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24226"/>
  <mc:AlternateContent xmlns:mc="http://schemas.openxmlformats.org/markup-compatibility/2006">
    <mc:Choice Requires="x15">
      <x15ac:absPath xmlns:x15ac="http://schemas.microsoft.com/office/spreadsheetml/2010/11/ac" url="S:\AOA\FIN\FIN - Budget &amp; Management\KEEP\SPOTLIGHT\Content\Spotlight Vermont - Main Page\1A Performance Measures\"/>
    </mc:Choice>
  </mc:AlternateContent>
  <xr:revisionPtr revIDLastSave="0" documentId="8_{A4963AD8-48BE-4C4D-BA4B-E49DD3ED3DBD}" xr6:coauthVersionLast="43" xr6:coauthVersionMax="43" xr10:uidLastSave="{00000000-0000-0000-0000-000000000000}"/>
  <bookViews>
    <workbookView xWindow="-120" yWindow="-120" windowWidth="29040" windowHeight="15840" xr2:uid="{00000000-000D-0000-FFFF-FFFF00000000}"/>
  </bookViews>
  <sheets>
    <sheet name="Sept.2018_Outcomes-Indicators" sheetId="1" r:id="rId1"/>
    <sheet name="Sheet1" sheetId="54" r:id="rId2"/>
  </sheets>
  <definedNames>
    <definedName name="OLE_LINK1" localSheetId="0">'Sept.2018_Outcomes-Indicators'!#REF!</definedName>
    <definedName name="OLE_LINK2" localSheetId="0">'Sept.2018_Outcomes-Indicators'!#REF!</definedName>
    <definedName name="_xlnm.Print_Area" localSheetId="0">'Sept.2018_Outcomes-Indicators'!$B$6:$L$73</definedName>
    <definedName name="_xlnm.Print_Titles" localSheetId="0">'Sept.2018_Outcomes-Indicators'!$1:$5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Merrell, Jeff</author>
  </authors>
  <commentList>
    <comment ref="J28" authorId="0" shapeId="0" xr:uid="{413A8791-6B3E-430D-8B09-50A8C46586DD}">
      <text>
        <r>
          <rPr>
            <b/>
            <sz val="9"/>
            <color indexed="81"/>
            <rFont val="Tahoma"/>
            <family val="2"/>
          </rPr>
          <t>Merrell, Jeff:</t>
        </r>
        <r>
          <rPr>
            <sz val="9"/>
            <color indexed="81"/>
            <rFont val="Tahoma"/>
            <family val="2"/>
          </rPr>
          <t xml:space="preserve">
This is from the latest VT GHG Emissions Update issued July 2017.  The data are for cy2013, and are the most current data available.</t>
        </r>
      </text>
    </comment>
  </commentList>
</comments>
</file>

<file path=xl/sharedStrings.xml><?xml version="1.0" encoding="utf-8"?>
<sst xmlns="http://schemas.openxmlformats.org/spreadsheetml/2006/main" count="169" uniqueCount="138">
  <si>
    <t>(B) median household income;</t>
  </si>
  <si>
    <t>(2) Vermonters are healthy.</t>
  </si>
  <si>
    <t>(3) Vermont’s environment is clean and sustainable.</t>
  </si>
  <si>
    <t>(4) Vermont’s communities are safe and supportive.</t>
  </si>
  <si>
    <t>(5) Vermont’s families are safe, nurturing, stable, and supported.</t>
  </si>
  <si>
    <t>(A) percent of adults 20 years of age or older who are obese;</t>
  </si>
  <si>
    <t>(A) rate of petitions granted for relief from domestic abuse per 1,000 residents;</t>
  </si>
  <si>
    <t>(A) number and rate per 1,000 children of substantiated reports of child abuse and neglect;</t>
  </si>
  <si>
    <t>(B) percent of adults smoking cigarettes;</t>
  </si>
  <si>
    <t>Population Indicator</t>
  </si>
  <si>
    <t xml:space="preserve"> Data Source</t>
  </si>
  <si>
    <t>AHS - VDH</t>
  </si>
  <si>
    <t>AHS - DCF</t>
  </si>
  <si>
    <t>AHS - CO</t>
  </si>
  <si>
    <t>AHS - DOC / Courts</t>
  </si>
  <si>
    <t>AHS - DOC</t>
  </si>
  <si>
    <r>
      <rPr>
        <b/>
        <sz val="12"/>
        <color theme="1"/>
        <rFont val="Arial"/>
        <family val="2"/>
      </rPr>
      <t>SHARED</t>
    </r>
    <r>
      <rPr>
        <sz val="12"/>
        <color theme="1"/>
        <rFont val="Arial"/>
        <family val="2"/>
      </rPr>
      <t>: AOE; AHS - DCF</t>
    </r>
  </si>
  <si>
    <t>VDOL</t>
  </si>
  <si>
    <t>Prior (current -2)</t>
  </si>
  <si>
    <t xml:space="preserve"> Prior (current -1)</t>
  </si>
  <si>
    <t xml:space="preserve">Current    </t>
  </si>
  <si>
    <r>
      <t>(1) Vermont has a prosperous economy</t>
    </r>
    <r>
      <rPr>
        <sz val="14"/>
        <color rgb="FF000000"/>
        <rFont val="Arial"/>
        <family val="2"/>
      </rPr>
      <t>.</t>
    </r>
  </si>
  <si>
    <t xml:space="preserve">DPS </t>
  </si>
  <si>
    <t>DPS</t>
  </si>
  <si>
    <t>PSD</t>
  </si>
  <si>
    <t>ANR - DEC</t>
  </si>
  <si>
    <t>ACCD</t>
  </si>
  <si>
    <t>AOE</t>
  </si>
  <si>
    <t>Attachment 1</t>
  </si>
  <si>
    <t xml:space="preserve">Reporting Agency/  Department </t>
  </si>
  <si>
    <t>State of Vermont Population-Level Outcomes and Indicator Report</t>
  </si>
  <si>
    <t>Current Period Reference (FY, CY, FFY, etc.)</t>
  </si>
  <si>
    <t>AHS-VDOH</t>
  </si>
  <si>
    <t>AHS-VDH</t>
  </si>
  <si>
    <t>AHS - DAIL</t>
  </si>
  <si>
    <t>(A) percent of Vermont covered by state-of-the-art telecommunications infrastructure;</t>
  </si>
  <si>
    <t xml:space="preserve">(B) percent of structurally-deficient bridges, as defined by the Vermont Agency of Transportation; </t>
  </si>
  <si>
    <t>SOS</t>
  </si>
  <si>
    <t>A</t>
  </si>
  <si>
    <t>B</t>
  </si>
  <si>
    <t>C</t>
  </si>
  <si>
    <t>D</t>
  </si>
  <si>
    <t>E</t>
  </si>
  <si>
    <t>F</t>
  </si>
  <si>
    <t>G</t>
  </si>
  <si>
    <t>H</t>
  </si>
  <si>
    <t>I</t>
  </si>
  <si>
    <t>J</t>
  </si>
  <si>
    <t>Row</t>
  </si>
  <si>
    <t>Comments, Narrative, Story</t>
  </si>
  <si>
    <t>Prior (current -3)</t>
  </si>
  <si>
    <t>K</t>
  </si>
  <si>
    <t>Actual Values for the past 4 periods (FY, CY, FFY, Other)</t>
  </si>
  <si>
    <t>Target or Benchmark</t>
  </si>
  <si>
    <t>L</t>
  </si>
  <si>
    <t>AHS-DOC</t>
  </si>
  <si>
    <t>VTrans</t>
  </si>
  <si>
    <t>Annual inventory and inspections by VTrans of bridges with spans &gt; 20 ft on state and town highways, and short structures with spans between 6 and 20 ft on the state highway system.</t>
  </si>
  <si>
    <t>State Drinking Water Information System (SDWIS)</t>
  </si>
  <si>
    <t>Based on a wide variety of underlying data (e.g., Vehicle Miles Traveled, residential fuel consumption, electricity consumption, etc.) from other sources  (e.g., VTrans, US DOE-EIA, VT PSD, etc.), some of which have lag times of 1 or more years.</t>
  </si>
  <si>
    <t>ANR -DEC</t>
  </si>
  <si>
    <t>DEC Watershed Management Division</t>
  </si>
  <si>
    <t>Aquatic (fishable)</t>
  </si>
  <si>
    <t>Recreational (swimming)</t>
  </si>
  <si>
    <t>Based on daily air quality forecasts of ozone and fine particle pollution issued  by DEC Air Quality and Climate Division, and distributed to the public through the EPA AIRNOW and EnviroFlash systems.</t>
  </si>
  <si>
    <t>DEC Solid Waste Management Program</t>
  </si>
  <si>
    <t xml:space="preserve">(10) Vermont's State Infrastructure meets the needs of Vermonters, the economy and the environment. </t>
  </si>
  <si>
    <t>(8) Vermonters with disbaililities live with dignity and independence.</t>
  </si>
  <si>
    <t>AoA</t>
  </si>
  <si>
    <t>US Bureau of Labor Statistics, online at http://www.vtlmi.info/indareanaics.cfm?areatype=01</t>
  </si>
  <si>
    <t>US Census Bureau, online at http://www.census.gov/did/www/saipe/index.html</t>
  </si>
  <si>
    <t>Number of unemployed from US Bureau of Labor Statistics, online at http://www.vtlmi.info/labforce.cfm ; population estimates from US Census Bureau</t>
  </si>
  <si>
    <t>VISION Statwide Financila System queries</t>
  </si>
  <si>
    <t>Vermont Court Administrator</t>
  </si>
  <si>
    <t>FBI and Vermont Crime Information Center (VCIC)</t>
  </si>
  <si>
    <t>FBI and VCIC</t>
  </si>
  <si>
    <t>(B) rate of violent crime per 1,000 residents;</t>
  </si>
  <si>
    <t>Federal % is from Census.gov website; Secretary of State Elections Website for Vermont</t>
  </si>
  <si>
    <t>Broadband Service Provider annual survey</t>
  </si>
  <si>
    <t>Kindergarten Readiness Survey</t>
  </si>
  <si>
    <t>(C) percent of adolescents in grades 9-12 who used marijuana in the past 30 days;</t>
  </si>
  <si>
    <t>(I) number of opiod analgesic morphine milligram equivalents (MMEs) dispenses per 100 residents.</t>
  </si>
  <si>
    <t>AHS-DAIL</t>
  </si>
  <si>
    <t>(6) Vermont’s children and young people achieve their potential;</t>
  </si>
  <si>
    <t>(7) Vermont’s seniors live with dignity and in settings they prefer.</t>
  </si>
  <si>
    <t>(B) hospice enrollement: percent of chronically ill Medicaaire decendents age 65 and older who were in hospice during the last sic months of life.</t>
  </si>
  <si>
    <t>(9) Vermont has open, effective and inclusive government.</t>
  </si>
  <si>
    <t>ADS</t>
  </si>
  <si>
    <t>(D) state highway pavement condition ratings.</t>
  </si>
  <si>
    <t>(E) public transit ridership.</t>
  </si>
  <si>
    <t>(D) number of persons who are homeless (adults and children);</t>
  </si>
  <si>
    <t>(E) Rate of suicide over 100,000 Vermonters;</t>
  </si>
  <si>
    <t>(G) rate of Vermonters with mental health conditions getting help for such conditions:</t>
  </si>
  <si>
    <t>(D) recidivism rate;</t>
  </si>
  <si>
    <t>(E) incarceration rate per 100,000 residents;</t>
  </si>
  <si>
    <t>(F) number of first-time entrants into the corrections system;</t>
  </si>
  <si>
    <t xml:space="preserve">(G) number of highway fata;ities involving no or the improper use of seatbelts.
</t>
  </si>
  <si>
    <t>(E) percent of housholds with food insecurity (placeholder).</t>
  </si>
  <si>
    <t>(A) percent of women who receive first trimester prenatal care;</t>
  </si>
  <si>
    <t>(B) percent of children ready for school in all four domains of healthy development;</t>
  </si>
  <si>
    <t>(D) percent of high school seniors with plans for education, vocational training, or employment;</t>
  </si>
  <si>
    <t>(F) percent of adollescents in grades 9-12 who had a suicide plan.</t>
  </si>
  <si>
    <t>(A) estimated employment rate of Vermonters age 21-64 with all disabilities.</t>
  </si>
  <si>
    <t>(E)  number of agencies and departmnets thathvae a policy regarding response time to constituent inquiries and that measure response time.</t>
  </si>
  <si>
    <t>ALL Agencies</t>
  </si>
  <si>
    <t>(A)(ii) Net change in nonpublic sector employment;</t>
  </si>
  <si>
    <t>(C) net new jobs;</t>
  </si>
  <si>
    <t>(D) net new business establishments;</t>
  </si>
  <si>
    <t>(F) gross state product ("GSP");</t>
  </si>
  <si>
    <t>(F) fall-related death per 100,000 adults age 65 and older;</t>
  </si>
  <si>
    <t>(H) number of accidental (non-suicide) drug deaths unvolving opiods;</t>
  </si>
  <si>
    <t>(G) genuine progress indicator (GPI) on three-year basis.</t>
  </si>
  <si>
    <t>(C) percent of Vermont’s rivers and lakes (excluding Lake Champlain) that meet State water quality standards;</t>
  </si>
  <si>
    <t>(E) total number of days with air quality alerts;</t>
  </si>
  <si>
    <t>(A) percent of public  drinking water supplies in compliance with health based standards;</t>
  </si>
  <si>
    <t>(B) total greenhouse gas (GHG) emissions per capita,  in units of annual metric tons of "equivalent carbon dioxide" (CO2e) per capita;</t>
  </si>
  <si>
    <t>(D) total phosphorus loading to  Lake Champlain from Vermont sources (metric tons/year);</t>
  </si>
  <si>
    <t>(F) disposal rate of municipal solid waste (lbs./person/day).</t>
  </si>
  <si>
    <t>(C) rate of sexual assault committed against residents per 1,000 residents;</t>
  </si>
  <si>
    <t>(B) number and rate per 1,000 children and youth of children and youth in out-of-home care;</t>
  </si>
  <si>
    <t>(C)  rate of report of abuse, neglect, and/or exploitation of vulknerabel adults recommednded for substantiation per 1,000 vulnerabel adults;</t>
  </si>
  <si>
    <t>(D) percent of residents spending less than 30% of income on housing;</t>
  </si>
  <si>
    <t>(C) childrren below the basic level of fourth grade reading acheivement under State stabdards;</t>
  </si>
  <si>
    <t>(E) percent of adolescents in grades 9-12 using marijuana within the last 30 days;</t>
  </si>
  <si>
    <t>(A) AARP State ranking on long-term services and supports for older adults, people with physical disabilities and family caregivers;</t>
  </si>
  <si>
    <t>(A)(i) percent of people eligible to register to vote and who have voted;</t>
  </si>
  <si>
    <t>(A) (ii) percent of registered voters voting in the general election;</t>
  </si>
  <si>
    <t>(B) percent State contracts and grant reported using  performance measures;</t>
  </si>
  <si>
    <t>(C)  number or percent of department who accept on-line payments;</t>
  </si>
  <si>
    <t>(D) number or percent departmnets using up-to-date website template;</t>
  </si>
  <si>
    <t>(C)  percent of Vermont retail electric sales from renewable energy;</t>
  </si>
  <si>
    <t>(A)(I) percent or rate per 1,000 jobs of nonpublic sector employment;</t>
  </si>
  <si>
    <r>
      <t xml:space="preserve">Population Outcome             (3 VSA </t>
    </r>
    <r>
      <rPr>
        <b/>
        <sz val="13"/>
        <color theme="1"/>
        <rFont val="Calibri"/>
        <family val="2"/>
      </rPr>
      <t>§ 2311 (B)</t>
    </r>
    <r>
      <rPr>
        <b/>
        <sz val="13"/>
        <color theme="1"/>
        <rFont val="Arial"/>
        <family val="2"/>
      </rPr>
      <t>)</t>
    </r>
  </si>
  <si>
    <r>
      <t xml:space="preserve">(E)percent of population living at or below </t>
    </r>
    <r>
      <rPr>
        <b/>
        <sz val="12"/>
        <rFont val="Arial"/>
        <family val="2"/>
      </rPr>
      <t>185% FPL</t>
    </r>
    <r>
      <rPr>
        <sz val="12"/>
        <rFont val="Arial"/>
        <family val="2"/>
      </rPr>
      <t>;</t>
    </r>
  </si>
  <si>
    <t>AHS-DMH</t>
  </si>
  <si>
    <t>VDH</t>
  </si>
  <si>
    <t>September 2019</t>
  </si>
  <si>
    <t xml:space="preserve">(A)(iii) rate of unemployment per 1,000;  (aka "Unemployment rate" - not residents)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</si>
</sst>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0.0"/>
    <numFmt numFmtId="165" formatCode="0.0%"/>
    <numFmt numFmtId="166" formatCode="&quot;$&quot;#,##0"/>
    <numFmt numFmtId="167" formatCode="_(&quot;$&quot;* #,##0_);_(&quot;$&quot;* \(#,##0\);_(&quot;$&quot;* &quot;-&quot;??_);_(@_)"/>
    <numFmt numFmtId="168" formatCode="_(* #,##0.0_);_(* \(#,##0.0\);_(* &quot;-&quot;??_);_(@_)"/>
    <numFmt numFmtId="169" formatCode="_(* #,##0_);_(* \(#,##0\);_(* &quot;-&quot;??_);_(@_)"/>
  </numFmts>
  <fonts count="31" x14ac:knownFonts="1">
    <font>
      <sz val="11"/>
      <color theme="1"/>
      <name val="Calibri"/>
      <family val="2"/>
      <scheme val="minor"/>
    </font>
    <font>
      <sz val="11"/>
      <color theme="1"/>
      <name val="Arial"/>
      <family val="2"/>
    </font>
    <font>
      <b/>
      <sz val="12"/>
      <color theme="1"/>
      <name val="Arial"/>
      <family val="2"/>
    </font>
    <font>
      <b/>
      <sz val="12"/>
      <color rgb="FF000000"/>
      <name val="Arial"/>
      <family val="2"/>
    </font>
    <font>
      <sz val="12"/>
      <color theme="1"/>
      <name val="Arial"/>
      <family val="2"/>
    </font>
    <font>
      <b/>
      <sz val="14"/>
      <color theme="1"/>
      <name val="Arial"/>
      <family val="2"/>
    </font>
    <font>
      <sz val="12"/>
      <name val="Arial"/>
      <family val="2"/>
    </font>
    <font>
      <sz val="11"/>
      <color theme="1"/>
      <name val="Calibri"/>
      <family val="2"/>
      <scheme val="minor"/>
    </font>
    <font>
      <b/>
      <sz val="13"/>
      <color theme="1"/>
      <name val="Arial"/>
      <family val="2"/>
    </font>
    <font>
      <b/>
      <sz val="14"/>
      <color rgb="FF000000"/>
      <name val="Arial"/>
      <family val="2"/>
    </font>
    <font>
      <sz val="14"/>
      <color rgb="FF000000"/>
      <name val="Arial"/>
      <family val="2"/>
    </font>
    <font>
      <b/>
      <sz val="16"/>
      <color theme="1"/>
      <name val="Arial"/>
      <family val="2"/>
    </font>
    <font>
      <b/>
      <sz val="12"/>
      <color rgb="FFFF0000"/>
      <name val="Arial"/>
      <family val="2"/>
    </font>
    <font>
      <sz val="12"/>
      <color rgb="FFFF0000"/>
      <name val="Arial"/>
      <family val="2"/>
    </font>
    <font>
      <sz val="12"/>
      <color rgb="FF000000"/>
      <name val="Arial"/>
      <family val="2"/>
    </font>
    <font>
      <sz val="12"/>
      <color theme="1"/>
      <name val="Times New Roman"/>
      <family val="1"/>
    </font>
    <font>
      <b/>
      <sz val="16"/>
      <color rgb="FFFF0000"/>
      <name val="Arial"/>
      <family val="2"/>
    </font>
    <font>
      <sz val="10"/>
      <color theme="1"/>
      <name val="Times New Roman"/>
      <family val="1"/>
    </font>
    <font>
      <b/>
      <sz val="11"/>
      <color theme="1"/>
      <name val="Calibri"/>
      <family val="2"/>
      <scheme val="minor"/>
    </font>
    <font>
      <sz val="12"/>
      <color theme="1"/>
      <name val="Calibri"/>
      <family val="2"/>
      <scheme val="minor"/>
    </font>
    <font>
      <b/>
      <sz val="14"/>
      <name val="Arial"/>
      <family val="2"/>
    </font>
    <font>
      <u/>
      <sz val="11"/>
      <color theme="10"/>
      <name val="Calibri"/>
      <family val="2"/>
      <scheme val="minor"/>
    </font>
    <font>
      <b/>
      <sz val="12"/>
      <name val="Arial"/>
      <family val="2"/>
    </font>
    <font>
      <sz val="11"/>
      <name val="Arial"/>
      <family val="2"/>
    </font>
    <font>
      <b/>
      <sz val="11"/>
      <color theme="1"/>
      <name val="Arial"/>
      <family val="2"/>
    </font>
    <font>
      <sz val="12"/>
      <color rgb="FF000000"/>
      <name val="Times New Roman"/>
      <family val="1"/>
    </font>
    <font>
      <b/>
      <sz val="12"/>
      <color rgb="FF0000FF"/>
      <name val="Arial"/>
      <family val="2"/>
    </font>
    <font>
      <sz val="12"/>
      <name val="Calibri"/>
      <family val="2"/>
      <scheme val="minor"/>
    </font>
    <font>
      <b/>
      <sz val="9"/>
      <color indexed="81"/>
      <name val="Tahoma"/>
      <family val="2"/>
    </font>
    <font>
      <sz val="9"/>
      <color indexed="81"/>
      <name val="Tahoma"/>
      <family val="2"/>
    </font>
    <font>
      <b/>
      <sz val="13"/>
      <color theme="1"/>
      <name val="Calibri"/>
      <family val="2"/>
    </font>
  </fonts>
  <fills count="4">
    <fill>
      <patternFill patternType="none"/>
    </fill>
    <fill>
      <patternFill patternType="gray125"/>
    </fill>
    <fill>
      <patternFill patternType="solid">
        <fgColor theme="6" tint="0.39997558519241921"/>
        <bgColor indexed="64"/>
      </patternFill>
    </fill>
    <fill>
      <patternFill patternType="solid">
        <fgColor rgb="FFFFFF99"/>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5">
    <xf numFmtId="0" fontId="0"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21" fillId="0" borderId="0" applyNumberFormat="0" applyFill="0" applyBorder="0" applyAlignment="0" applyProtection="0"/>
  </cellStyleXfs>
  <cellXfs count="237">
    <xf numFmtId="0" fontId="0" fillId="0" borderId="0" xfId="0"/>
    <xf numFmtId="0" fontId="1" fillId="0" borderId="0" xfId="0" applyFont="1"/>
    <xf numFmtId="0" fontId="1" fillId="0" borderId="0" xfId="0" applyFont="1" applyAlignment="1">
      <alignment vertical="center"/>
    </xf>
    <xf numFmtId="0" fontId="2" fillId="0" borderId="0" xfId="0" applyFont="1"/>
    <xf numFmtId="0" fontId="4" fillId="0" borderId="1" xfId="0" applyFont="1" applyBorder="1" applyAlignment="1">
      <alignment horizontal="left" vertical="top" wrapText="1"/>
    </xf>
    <xf numFmtId="0" fontId="4" fillId="0" borderId="0" xfId="0" applyFont="1"/>
    <xf numFmtId="0" fontId="3" fillId="0" borderId="3" xfId="0" applyFont="1" applyBorder="1" applyAlignment="1">
      <alignmen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4" fillId="0" borderId="1" xfId="0" applyFont="1" applyBorder="1" applyAlignment="1">
      <alignment horizontal="center" vertical="top" wrapText="1"/>
    </xf>
    <xf numFmtId="0" fontId="1" fillId="0" borderId="0" xfId="0" applyFont="1" applyAlignment="1">
      <alignment horizontal="center"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10" fontId="4" fillId="3" borderId="1" xfId="0" applyNumberFormat="1"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Border="1" applyAlignment="1">
      <alignment horizontal="left" vertical="top" wrapText="1"/>
    </xf>
    <xf numFmtId="0" fontId="3" fillId="0" borderId="2" xfId="0" applyFont="1" applyBorder="1" applyAlignment="1">
      <alignment vertical="top" wrapText="1"/>
    </xf>
    <xf numFmtId="0" fontId="3" fillId="0" borderId="4" xfId="0" applyFont="1" applyBorder="1" applyAlignment="1">
      <alignment vertical="top" wrapText="1"/>
    </xf>
    <xf numFmtId="0" fontId="6" fillId="0" borderId="1" xfId="0" applyFont="1" applyFill="1" applyBorder="1" applyAlignment="1">
      <alignment horizontal="left" vertical="top" wrapText="1"/>
    </xf>
    <xf numFmtId="0" fontId="6" fillId="0" borderId="1"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4" fillId="0" borderId="2" xfId="0" applyFont="1" applyBorder="1" applyAlignment="1">
      <alignment horizontal="left" vertical="top" wrapText="1"/>
    </xf>
    <xf numFmtId="0" fontId="6" fillId="3" borderId="1" xfId="0" applyFont="1" applyFill="1" applyBorder="1" applyAlignment="1">
      <alignment horizontal="left" vertical="top" wrapText="1"/>
    </xf>
    <xf numFmtId="0" fontId="1" fillId="0" borderId="0" xfId="0" applyFont="1" applyAlignment="1">
      <alignment horizontal="center" vertical="center"/>
    </xf>
    <xf numFmtId="0" fontId="5" fillId="0" borderId="0" xfId="0" applyFont="1" applyAlignment="1">
      <alignment horizontal="right" vertical="top" wrapText="1"/>
    </xf>
    <xf numFmtId="0" fontId="12" fillId="0" borderId="0" xfId="0" applyFont="1" applyFill="1" applyBorder="1" applyAlignment="1">
      <alignment vertical="center" wrapText="1"/>
    </xf>
    <xf numFmtId="0" fontId="1" fillId="0" borderId="0" xfId="0" applyFont="1" applyFill="1" applyBorder="1" applyAlignment="1">
      <alignment horizontal="left" vertical="top" wrapText="1"/>
    </xf>
    <xf numFmtId="0" fontId="1" fillId="0" borderId="0" xfId="0" applyFont="1" applyAlignment="1">
      <alignment horizontal="left" vertical="top" wrapText="1"/>
    </xf>
    <xf numFmtId="0" fontId="4" fillId="0" borderId="2" xfId="0" applyFont="1" applyFill="1" applyBorder="1" applyAlignment="1">
      <alignment horizontal="center" vertical="center" wrapText="1"/>
    </xf>
    <xf numFmtId="0" fontId="0" fillId="0" borderId="0" xfId="0" applyFill="1"/>
    <xf numFmtId="0" fontId="16" fillId="0" borderId="0" xfId="0" applyFont="1" applyAlignment="1">
      <alignment vertical="center"/>
    </xf>
    <xf numFmtId="0" fontId="12" fillId="3" borderId="1" xfId="0" applyFont="1" applyFill="1" applyBorder="1" applyAlignment="1">
      <alignment horizontal="left" vertical="top" wrapText="1"/>
    </xf>
    <xf numFmtId="0" fontId="1" fillId="0" borderId="0" xfId="0" applyFont="1" applyAlignment="1">
      <alignment horizontal="left" vertical="top"/>
    </xf>
    <xf numFmtId="0" fontId="16" fillId="0" borderId="0" xfId="0" applyFont="1" applyAlignment="1">
      <alignment horizontal="center" vertical="top"/>
    </xf>
    <xf numFmtId="0" fontId="16" fillId="0" borderId="17" xfId="0" applyFont="1" applyBorder="1" applyAlignment="1">
      <alignment horizontal="center" vertical="top"/>
    </xf>
    <xf numFmtId="0" fontId="17" fillId="0" borderId="1" xfId="0" applyFont="1" applyBorder="1" applyAlignment="1">
      <alignment vertical="top" wrapText="1"/>
    </xf>
    <xf numFmtId="0" fontId="4" fillId="0" borderId="7" xfId="0" applyFont="1" applyBorder="1" applyAlignment="1">
      <alignment vertical="center" wrapText="1"/>
    </xf>
    <xf numFmtId="0" fontId="14" fillId="0" borderId="7" xfId="0" applyFont="1" applyBorder="1" applyAlignment="1">
      <alignment horizontal="center" vertical="center" wrapText="1"/>
    </xf>
    <xf numFmtId="0" fontId="0" fillId="0" borderId="0" xfId="0" applyAlignment="1">
      <alignment horizontal="center"/>
    </xf>
    <xf numFmtId="0" fontId="19" fillId="0" borderId="0" xfId="0" applyFont="1" applyAlignment="1">
      <alignment horizontal="center"/>
    </xf>
    <xf numFmtId="0" fontId="4" fillId="0" borderId="14" xfId="0" applyFont="1" applyBorder="1" applyAlignment="1">
      <alignment horizontal="left" vertical="top" wrapText="1"/>
    </xf>
    <xf numFmtId="0" fontId="4" fillId="0" borderId="14" xfId="0" applyFont="1" applyFill="1" applyBorder="1" applyAlignment="1">
      <alignment horizontal="left" vertical="top" wrapText="1"/>
    </xf>
    <xf numFmtId="9" fontId="4" fillId="0" borderId="1" xfId="1" applyFont="1" applyFill="1" applyBorder="1" applyAlignment="1">
      <alignment horizontal="center" vertical="center" wrapText="1"/>
    </xf>
    <xf numFmtId="3" fontId="14" fillId="3" borderId="9" xfId="0" applyNumberFormat="1" applyFont="1" applyFill="1" applyBorder="1" applyAlignment="1">
      <alignment horizontal="center" vertical="center" wrapText="1"/>
    </xf>
    <xf numFmtId="0" fontId="4" fillId="0" borderId="0" xfId="0" applyFont="1" applyFill="1"/>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top"/>
    </xf>
    <xf numFmtId="0" fontId="18" fillId="0" borderId="18" xfId="0" applyFont="1" applyBorder="1" applyAlignment="1">
      <alignment horizontal="center"/>
    </xf>
    <xf numFmtId="0" fontId="2" fillId="2" borderId="1" xfId="0" applyFont="1" applyFill="1" applyBorder="1" applyAlignment="1">
      <alignment horizontal="left" wrapText="1"/>
    </xf>
    <xf numFmtId="0" fontId="14" fillId="0" borderId="3" xfId="0" applyFont="1" applyBorder="1" applyAlignment="1">
      <alignment horizontal="left" vertical="top" wrapText="1"/>
    </xf>
    <xf numFmtId="0" fontId="4" fillId="0" borderId="1" xfId="0" applyFont="1" applyBorder="1" applyAlignment="1">
      <alignment vertical="top" wrapText="1"/>
    </xf>
    <xf numFmtId="0" fontId="18" fillId="2" borderId="18" xfId="0" applyFont="1" applyFill="1" applyBorder="1" applyAlignment="1">
      <alignment horizontal="center"/>
    </xf>
    <xf numFmtId="0" fontId="5" fillId="0" borderId="0" xfId="0" applyFont="1" applyFill="1" applyBorder="1" applyAlignment="1">
      <alignment horizontal="center" wrapText="1"/>
    </xf>
    <xf numFmtId="0" fontId="5" fillId="0" borderId="0" xfId="0" applyFont="1" applyAlignment="1">
      <alignment horizontal="center"/>
    </xf>
    <xf numFmtId="0" fontId="5" fillId="0" borderId="16" xfId="0" applyFont="1" applyBorder="1" applyAlignment="1">
      <alignment horizontal="center"/>
    </xf>
    <xf numFmtId="0" fontId="2" fillId="0" borderId="0" xfId="0" applyFont="1" applyAlignment="1">
      <alignment horizontal="center"/>
    </xf>
    <xf numFmtId="0" fontId="20" fillId="0" borderId="0" xfId="0" applyFont="1" applyBorder="1" applyAlignment="1">
      <alignment horizontal="center"/>
    </xf>
    <xf numFmtId="0" fontId="20" fillId="0" borderId="0" xfId="0" applyFont="1" applyAlignment="1">
      <alignment horizontal="center" vertical="center"/>
    </xf>
    <xf numFmtId="0" fontId="6" fillId="0" borderId="1" xfId="0" applyFont="1" applyFill="1" applyBorder="1" applyAlignment="1">
      <alignment horizontal="center" vertical="center"/>
    </xf>
    <xf numFmtId="0" fontId="16" fillId="0" borderId="0" xfId="0" applyFont="1" applyBorder="1" applyAlignment="1">
      <alignment horizontal="center" vertical="top"/>
    </xf>
    <xf numFmtId="0" fontId="4" fillId="3" borderId="9"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4" fillId="3" borderId="14" xfId="0" applyFont="1" applyFill="1" applyBorder="1" applyAlignment="1">
      <alignment horizontal="left" vertical="top" wrapText="1"/>
    </xf>
    <xf numFmtId="0" fontId="6" fillId="0" borderId="1" xfId="0" applyFont="1" applyBorder="1" applyAlignment="1">
      <alignment horizontal="center" vertical="top" wrapText="1"/>
    </xf>
    <xf numFmtId="0" fontId="14" fillId="3"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6" fillId="3"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168" fontId="4" fillId="3" borderId="1" xfId="2" applyNumberFormat="1" applyFont="1" applyFill="1" applyBorder="1" applyAlignment="1">
      <alignment horizontal="center" vertical="center" wrapText="1"/>
    </xf>
    <xf numFmtId="168" fontId="6" fillId="3" borderId="1" xfId="2" applyNumberFormat="1" applyFont="1" applyFill="1" applyBorder="1" applyAlignment="1">
      <alignment horizontal="center" vertical="center" wrapText="1"/>
    </xf>
    <xf numFmtId="1" fontId="4" fillId="3" borderId="1" xfId="2" applyNumberFormat="1" applyFont="1" applyFill="1" applyBorder="1" applyAlignment="1">
      <alignment horizontal="center" vertical="center" wrapText="1"/>
    </xf>
    <xf numFmtId="167" fontId="6" fillId="0" borderId="1" xfId="3" applyNumberFormat="1" applyFont="1" applyFill="1" applyBorder="1" applyAlignment="1">
      <alignment horizontal="center" vertical="center" wrapText="1"/>
    </xf>
    <xf numFmtId="167" fontId="6" fillId="0" borderId="1" xfId="3" applyNumberFormat="1" applyFont="1" applyFill="1" applyBorder="1" applyAlignment="1">
      <alignment horizontal="center" vertical="center"/>
    </xf>
    <xf numFmtId="0" fontId="23" fillId="0" borderId="1" xfId="0" applyFont="1" applyBorder="1" applyAlignment="1">
      <alignment horizontal="left" vertical="top" wrapText="1"/>
    </xf>
    <xf numFmtId="10" fontId="6" fillId="0" borderId="1" xfId="0" applyNumberFormat="1" applyFont="1" applyBorder="1" applyAlignment="1">
      <alignment horizontal="center" vertical="center" wrapText="1"/>
    </xf>
    <xf numFmtId="10" fontId="4" fillId="0" borderId="1" xfId="0" applyNumberFormat="1" applyFont="1" applyBorder="1" applyAlignment="1">
      <alignment horizontal="center" vertical="top"/>
    </xf>
    <xf numFmtId="10" fontId="6" fillId="0" borderId="1" xfId="0" applyNumberFormat="1" applyFont="1" applyBorder="1" applyAlignment="1">
      <alignment horizontal="center" vertical="top" wrapText="1"/>
    </xf>
    <xf numFmtId="0" fontId="6" fillId="0" borderId="0" xfId="0" applyFont="1" applyFill="1" applyAlignment="1">
      <alignment horizontal="center" vertical="center"/>
    </xf>
    <xf numFmtId="9"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15" fillId="0" borderId="1" xfId="0" applyFont="1" applyBorder="1" applyAlignment="1">
      <alignment horizontal="center" vertical="top" wrapText="1"/>
    </xf>
    <xf numFmtId="9" fontId="15" fillId="0" borderId="1" xfId="0" applyNumberFormat="1" applyFont="1" applyBorder="1" applyAlignment="1">
      <alignment horizontal="center" vertical="center" wrapText="1"/>
    </xf>
    <xf numFmtId="0" fontId="1" fillId="0" borderId="1" xfId="0" applyFont="1" applyBorder="1" applyAlignment="1">
      <alignment vertical="center" wrapText="1" readingOrder="1"/>
    </xf>
    <xf numFmtId="0" fontId="23" fillId="3" borderId="1" xfId="0" applyFont="1" applyFill="1" applyBorder="1" applyAlignment="1">
      <alignment horizontal="left" vertical="top" wrapText="1" readingOrder="1"/>
    </xf>
    <xf numFmtId="0" fontId="1" fillId="3" borderId="1" xfId="0" applyFont="1" applyFill="1" applyBorder="1" applyAlignment="1">
      <alignment horizontal="left" vertical="top" wrapText="1" readingOrder="1"/>
    </xf>
    <xf numFmtId="0" fontId="1" fillId="0" borderId="2" xfId="0" applyFont="1" applyBorder="1" applyAlignment="1">
      <alignment horizontal="left" vertical="top" wrapText="1" readingOrder="1"/>
    </xf>
    <xf numFmtId="0" fontId="23" fillId="0" borderId="1" xfId="0" applyFont="1" applyBorder="1" applyAlignment="1">
      <alignment horizontal="left" vertical="top" wrapText="1" readingOrder="1"/>
    </xf>
    <xf numFmtId="0" fontId="23" fillId="3" borderId="1" xfId="0" applyFont="1" applyFill="1" applyBorder="1" applyAlignment="1">
      <alignment vertical="center" wrapText="1" readingOrder="1"/>
    </xf>
    <xf numFmtId="0" fontId="23" fillId="3" borderId="1" xfId="0" applyFont="1" applyFill="1" applyBorder="1" applyAlignment="1">
      <alignment wrapText="1" readingOrder="1"/>
    </xf>
    <xf numFmtId="9" fontId="23" fillId="3" borderId="1" xfId="0" applyNumberFormat="1" applyFont="1" applyFill="1" applyBorder="1" applyAlignment="1">
      <alignment horizontal="left" vertical="top" wrapText="1" readingOrder="1"/>
    </xf>
    <xf numFmtId="0" fontId="1" fillId="3" borderId="1" xfId="0" applyFont="1" applyFill="1" applyBorder="1" applyAlignment="1">
      <alignment vertical="center" wrapText="1" readingOrder="1"/>
    </xf>
    <xf numFmtId="0" fontId="6" fillId="0" borderId="5" xfId="0" applyFont="1" applyBorder="1" applyAlignment="1">
      <alignment horizontal="left" vertical="center" wrapText="1"/>
    </xf>
    <xf numFmtId="0" fontId="6" fillId="0" borderId="13" xfId="0" applyFont="1" applyBorder="1" applyAlignment="1">
      <alignment horizontal="left" vertical="center" wrapText="1"/>
    </xf>
    <xf numFmtId="0" fontId="1" fillId="0" borderId="4" xfId="0" applyFont="1" applyBorder="1" applyAlignment="1">
      <alignment horizontal="left" vertical="top" wrapText="1" readingOrder="1"/>
    </xf>
    <xf numFmtId="0" fontId="6" fillId="0" borderId="1" xfId="0" applyFont="1" applyFill="1" applyBorder="1" applyAlignment="1">
      <alignment horizontal="left" vertical="top" wrapText="1" readingOrder="1"/>
    </xf>
    <xf numFmtId="0" fontId="4" fillId="0" borderId="1" xfId="0" applyFont="1" applyFill="1" applyBorder="1" applyAlignment="1">
      <alignment horizontal="left" vertical="top" wrapText="1" readingOrder="1"/>
    </xf>
    <xf numFmtId="0" fontId="23" fillId="3" borderId="0" xfId="4" applyFont="1" applyFill="1" applyAlignment="1">
      <alignment vertical="center" wrapText="1" readingOrder="1"/>
    </xf>
    <xf numFmtId="0" fontId="23" fillId="3" borderId="0" xfId="0" applyFont="1" applyFill="1" applyAlignment="1">
      <alignment horizontal="left" vertical="center" wrapText="1" readingOrder="1"/>
    </xf>
    <xf numFmtId="0" fontId="23" fillId="3" borderId="1" xfId="4" applyFont="1" applyFill="1" applyBorder="1" applyAlignment="1">
      <alignment vertical="center" wrapText="1" readingOrder="1"/>
    </xf>
    <xf numFmtId="0" fontId="24" fillId="3" borderId="1" xfId="0" applyFont="1" applyFill="1" applyBorder="1" applyAlignment="1">
      <alignment horizontal="left" vertical="center" wrapText="1" readingOrder="1"/>
    </xf>
    <xf numFmtId="0" fontId="23" fillId="0" borderId="1" xfId="0" applyFont="1" applyFill="1" applyBorder="1" applyAlignment="1">
      <alignment horizontal="left" vertical="top" wrapText="1" readingOrder="1"/>
    </xf>
    <xf numFmtId="0" fontId="2" fillId="0" borderId="0" xfId="0" applyFont="1" applyAlignment="1">
      <alignment horizontal="center" wrapText="1"/>
    </xf>
    <xf numFmtId="0" fontId="0" fillId="0" borderId="0" xfId="0" applyFill="1" applyAlignment="1">
      <alignment wrapText="1"/>
    </xf>
    <xf numFmtId="0" fontId="13" fillId="0" borderId="1" xfId="0" applyFont="1" applyFill="1" applyBorder="1" applyAlignment="1">
      <alignment horizontal="left" vertical="top"/>
    </xf>
    <xf numFmtId="1" fontId="4" fillId="3" borderId="1" xfId="0" applyNumberFormat="1" applyFont="1" applyFill="1" applyBorder="1" applyAlignment="1">
      <alignment horizontal="center" vertical="top" wrapText="1"/>
    </xf>
    <xf numFmtId="9" fontId="6" fillId="0" borderId="0" xfId="0" applyNumberFormat="1" applyFont="1" applyFill="1" applyAlignment="1">
      <alignment horizontal="center" vertical="center"/>
    </xf>
    <xf numFmtId="0" fontId="6" fillId="0" borderId="5" xfId="0" applyFont="1" applyBorder="1" applyAlignment="1">
      <alignment horizontal="left" vertical="top" wrapText="1"/>
    </xf>
    <xf numFmtId="164" fontId="6" fillId="0" borderId="1" xfId="0" applyNumberFormat="1" applyFont="1" applyFill="1" applyBorder="1" applyAlignment="1">
      <alignment horizontal="center" vertical="center" wrapText="1"/>
    </xf>
    <xf numFmtId="9" fontId="6" fillId="0" borderId="1" xfId="1"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 fontId="6" fillId="0" borderId="1" xfId="1" applyNumberFormat="1" applyFont="1" applyFill="1" applyBorder="1" applyAlignment="1">
      <alignment horizontal="center" vertical="center" wrapText="1"/>
    </xf>
    <xf numFmtId="0" fontId="6" fillId="0" borderId="1" xfId="0" applyFont="1" applyFill="1" applyBorder="1" applyAlignment="1">
      <alignment horizontal="right" wrapText="1"/>
    </xf>
    <xf numFmtId="0" fontId="6" fillId="0" borderId="1" xfId="0" applyFont="1" applyBorder="1" applyAlignment="1">
      <alignmen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3" borderId="4" xfId="0" applyFont="1" applyFill="1" applyBorder="1" applyAlignment="1">
      <alignment horizontal="left" vertical="top" wrapText="1"/>
    </xf>
    <xf numFmtId="0" fontId="4" fillId="3" borderId="4" xfId="0" applyFont="1" applyFill="1" applyBorder="1" applyAlignment="1">
      <alignment horizontal="center" vertical="top" wrapText="1"/>
    </xf>
    <xf numFmtId="0" fontId="18" fillId="0" borderId="18" xfId="0" applyFont="1" applyFill="1" applyBorder="1" applyAlignment="1">
      <alignment horizontal="center"/>
    </xf>
    <xf numFmtId="169" fontId="4" fillId="0" borderId="1" xfId="2" applyNumberFormat="1" applyFont="1" applyFill="1" applyBorder="1" applyAlignment="1">
      <alignment horizontal="center" vertical="center" wrapText="1"/>
    </xf>
    <xf numFmtId="167" fontId="4" fillId="0" borderId="1" xfId="3" applyNumberFormat="1" applyFont="1" applyFill="1" applyBorder="1" applyAlignment="1">
      <alignment horizontal="center" vertical="center" wrapText="1"/>
    </xf>
    <xf numFmtId="0" fontId="1" fillId="0" borderId="1" xfId="0" applyFont="1" applyFill="1" applyBorder="1" applyAlignment="1">
      <alignment horizontal="left" vertical="top" wrapText="1" readingOrder="1"/>
    </xf>
    <xf numFmtId="0" fontId="6" fillId="0" borderId="14" xfId="0" applyFont="1" applyFill="1" applyBorder="1" applyAlignment="1">
      <alignment horizontal="left" vertical="top" wrapText="1"/>
    </xf>
    <xf numFmtId="0" fontId="4" fillId="0" borderId="7" xfId="0" applyFont="1" applyBorder="1" applyAlignment="1">
      <alignment vertical="top" wrapText="1"/>
    </xf>
    <xf numFmtId="0" fontId="22" fillId="3" borderId="3" xfId="0" applyFont="1" applyFill="1" applyBorder="1" applyAlignment="1">
      <alignment vertical="top" wrapText="1"/>
    </xf>
    <xf numFmtId="0" fontId="3" fillId="3" borderId="16" xfId="0" applyFont="1" applyFill="1" applyBorder="1" applyAlignment="1">
      <alignment vertical="top" wrapText="1"/>
    </xf>
    <xf numFmtId="0" fontId="4" fillId="3" borderId="16" xfId="0" applyFont="1" applyFill="1" applyBorder="1" applyAlignment="1">
      <alignment horizontal="left" vertical="top" wrapText="1"/>
    </xf>
    <xf numFmtId="0" fontId="4" fillId="3" borderId="16" xfId="0" applyFont="1" applyFill="1" applyBorder="1" applyAlignment="1">
      <alignment horizontal="center" vertical="top" wrapText="1"/>
    </xf>
    <xf numFmtId="0" fontId="4" fillId="3" borderId="16" xfId="0" applyFont="1" applyFill="1" applyBorder="1" applyAlignment="1">
      <alignment horizontal="center" vertical="center" wrapText="1"/>
    </xf>
    <xf numFmtId="0" fontId="6" fillId="3" borderId="16" xfId="0" applyFont="1" applyFill="1" applyBorder="1" applyAlignment="1">
      <alignment horizontal="left" vertical="top" wrapText="1"/>
    </xf>
    <xf numFmtId="2" fontId="4" fillId="3" borderId="16" xfId="0" applyNumberFormat="1" applyFont="1" applyFill="1" applyBorder="1" applyAlignment="1">
      <alignment horizontal="center" vertical="center" wrapText="1"/>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26" fillId="0" borderId="3" xfId="0" applyFont="1" applyFill="1" applyBorder="1" applyAlignment="1">
      <alignment vertical="top" wrapText="1"/>
    </xf>
    <xf numFmtId="0" fontId="26" fillId="3" borderId="3" xfId="0" applyFont="1" applyFill="1" applyBorder="1" applyAlignment="1">
      <alignment vertical="top" wrapText="1"/>
    </xf>
    <xf numFmtId="6"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0" borderId="1" xfId="0" applyFont="1" applyFill="1" applyBorder="1" applyAlignment="1">
      <alignment horizontal="left" vertical="center" wrapText="1" readingOrder="1"/>
    </xf>
    <xf numFmtId="166" fontId="6" fillId="0" borderId="1" xfId="0" applyNumberFormat="1" applyFont="1" applyFill="1" applyBorder="1" applyAlignment="1">
      <alignment horizontal="center" vertical="center" wrapText="1"/>
    </xf>
    <xf numFmtId="166" fontId="4" fillId="0" borderId="1" xfId="1" applyNumberFormat="1" applyFont="1" applyFill="1" applyBorder="1" applyAlignment="1">
      <alignment horizontal="center" vertical="center" wrapText="1"/>
    </xf>
    <xf numFmtId="0" fontId="4" fillId="0" borderId="16" xfId="0" applyFont="1" applyBorder="1" applyAlignment="1">
      <alignment horizontal="left" vertical="top" wrapText="1"/>
    </xf>
    <xf numFmtId="9" fontId="6" fillId="0" borderId="15"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0" fontId="27"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4" fillId="0" borderId="0" xfId="0" applyFont="1" applyFill="1" applyAlignment="1">
      <alignment vertical="center" wrapText="1"/>
    </xf>
    <xf numFmtId="2"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25" fillId="0" borderId="0" xfId="0" applyFont="1" applyAlignment="1">
      <alignment horizontal="left" vertical="center" wrapText="1"/>
    </xf>
    <xf numFmtId="0" fontId="25" fillId="0" borderId="0" xfId="0" applyFont="1" applyAlignment="1">
      <alignment vertical="center" wrapText="1"/>
    </xf>
    <xf numFmtId="0" fontId="4" fillId="3" borderId="1" xfId="0" applyFont="1" applyFill="1" applyBorder="1" applyAlignment="1">
      <alignment horizontal="left" vertical="top" wrapText="1"/>
    </xf>
    <xf numFmtId="0" fontId="4" fillId="0" borderId="1" xfId="0" applyFont="1" applyFill="1" applyBorder="1" applyAlignment="1">
      <alignment horizontal="left" vertical="top" wrapText="1"/>
    </xf>
    <xf numFmtId="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3" borderId="1" xfId="0" applyFont="1" applyFill="1" applyBorder="1" applyAlignment="1">
      <alignment horizontal="left" vertical="top" wrapText="1"/>
    </xf>
    <xf numFmtId="165" fontId="4"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9" fontId="4" fillId="0" borderId="1" xfId="0" applyNumberFormat="1" applyFont="1" applyFill="1" applyBorder="1" applyAlignment="1">
      <alignment horizontal="left" vertical="top" wrapText="1"/>
    </xf>
    <xf numFmtId="0" fontId="1" fillId="0" borderId="1" xfId="0" applyFont="1" applyBorder="1" applyAlignment="1">
      <alignment vertical="center" wrapText="1" readingOrder="1"/>
    </xf>
    <xf numFmtId="0" fontId="1" fillId="3" borderId="1" xfId="0" applyFont="1" applyFill="1" applyBorder="1" applyAlignment="1">
      <alignment horizontal="left" vertical="top" wrapText="1"/>
    </xf>
    <xf numFmtId="14" fontId="4" fillId="3" borderId="1" xfId="0" applyNumberFormat="1" applyFont="1" applyFill="1" applyBorder="1" applyAlignment="1">
      <alignment horizontal="center" vertical="center" wrapText="1"/>
    </xf>
    <xf numFmtId="10" fontId="4" fillId="3" borderId="1" xfId="0" applyNumberFormat="1" applyFont="1" applyFill="1" applyBorder="1" applyAlignment="1">
      <alignment horizontal="center" vertical="top" wrapText="1"/>
    </xf>
    <xf numFmtId="0" fontId="1" fillId="0" borderId="0" xfId="0" applyFont="1" applyAlignment="1">
      <alignment vertical="center" wrapText="1"/>
    </xf>
    <xf numFmtId="0" fontId="26" fillId="0" borderId="3" xfId="0" applyFont="1" applyBorder="1" applyAlignment="1">
      <alignment vertical="top" wrapText="1"/>
    </xf>
    <xf numFmtId="0" fontId="4" fillId="0" borderId="13" xfId="0" applyFont="1" applyFill="1" applyBorder="1" applyAlignment="1">
      <alignment horizontal="center" vertical="center" wrapText="1"/>
    </xf>
    <xf numFmtId="0" fontId="4" fillId="0" borderId="9" xfId="0" applyFont="1" applyBorder="1" applyAlignment="1">
      <alignment horizontal="left" vertical="top"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left" vertical="top" wrapText="1"/>
    </xf>
    <xf numFmtId="9" fontId="4" fillId="0" borderId="7" xfId="0" applyNumberFormat="1" applyFont="1" applyFill="1" applyBorder="1" applyAlignment="1">
      <alignment horizontal="left" vertical="top" wrapText="1"/>
    </xf>
    <xf numFmtId="9" fontId="4" fillId="0" borderId="7" xfId="0" applyNumberFormat="1" applyFont="1" applyFill="1" applyBorder="1" applyAlignment="1">
      <alignment horizontal="center" vertical="center" wrapText="1"/>
    </xf>
    <xf numFmtId="0" fontId="1" fillId="0" borderId="0" xfId="0" applyFont="1" applyBorder="1" applyAlignment="1">
      <alignment vertical="center" wrapText="1" readingOrder="1"/>
    </xf>
    <xf numFmtId="9" fontId="4" fillId="0" borderId="13"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4" fillId="0" borderId="15" xfId="2" applyNumberFormat="1" applyFont="1" applyFill="1" applyBorder="1" applyAlignment="1">
      <alignment horizontal="center" vertical="center" wrapText="1"/>
    </xf>
    <xf numFmtId="167" fontId="4" fillId="0" borderId="15" xfId="3" applyNumberFormat="1" applyFont="1" applyFill="1" applyBorder="1" applyAlignment="1">
      <alignment horizontal="center" vertical="center" wrapText="1"/>
    </xf>
    <xf numFmtId="169" fontId="4" fillId="0" borderId="14" xfId="2" applyNumberFormat="1" applyFont="1" applyFill="1" applyBorder="1" applyAlignment="1">
      <alignment horizontal="center" vertical="center" wrapText="1"/>
    </xf>
    <xf numFmtId="167" fontId="4" fillId="0" borderId="14" xfId="3" applyNumberFormat="1" applyFont="1" applyFill="1" applyBorder="1" applyAlignment="1">
      <alignment horizontal="center" vertical="center" wrapText="1"/>
    </xf>
    <xf numFmtId="169" fontId="4" fillId="0" borderId="2" xfId="2" applyNumberFormat="1" applyFont="1" applyFill="1" applyBorder="1" applyAlignment="1">
      <alignment horizontal="center" vertical="center" wrapText="1"/>
    </xf>
    <xf numFmtId="6" fontId="4" fillId="0" borderId="4" xfId="0" applyNumberFormat="1" applyFont="1" applyBorder="1" applyAlignment="1">
      <alignment horizontal="center" vertical="center" wrapText="1"/>
    </xf>
    <xf numFmtId="0" fontId="4" fillId="0" borderId="1" xfId="0" applyFont="1" applyFill="1" applyBorder="1"/>
    <xf numFmtId="0" fontId="6" fillId="0" borderId="1" xfId="0" applyFont="1" applyFill="1" applyBorder="1" applyAlignment="1">
      <alignment vertical="top" wrapText="1"/>
    </xf>
    <xf numFmtId="0" fontId="18" fillId="0" borderId="22" xfId="0" applyFont="1" applyFill="1" applyBorder="1" applyAlignment="1">
      <alignment horizontal="center"/>
    </xf>
    <xf numFmtId="0" fontId="4" fillId="0" borderId="9" xfId="0" applyFont="1" applyFill="1" applyBorder="1" applyAlignment="1">
      <alignment horizontal="left" vertical="top" wrapText="1"/>
    </xf>
    <xf numFmtId="0" fontId="4" fillId="0" borderId="2" xfId="0" applyFont="1" applyFill="1" applyBorder="1" applyAlignment="1">
      <alignment horizontal="center" vertical="top" wrapText="1"/>
    </xf>
    <xf numFmtId="0" fontId="6" fillId="0" borderId="2" xfId="0" applyFont="1" applyFill="1" applyBorder="1" applyAlignment="1">
      <alignment horizontal="left" vertical="top" wrapText="1"/>
    </xf>
    <xf numFmtId="167" fontId="6" fillId="0" borderId="2" xfId="3" applyNumberFormat="1"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6" fontId="4" fillId="0" borderId="2" xfId="1" applyNumberFormat="1" applyFont="1" applyFill="1" applyBorder="1" applyAlignment="1">
      <alignment horizontal="center" vertical="center" wrapText="1"/>
    </xf>
    <xf numFmtId="6" fontId="4" fillId="0" borderId="2" xfId="0" applyNumberFormat="1" applyFont="1" applyBorder="1" applyAlignment="1">
      <alignment horizontal="center" vertical="center" wrapText="1"/>
    </xf>
    <xf numFmtId="0" fontId="18" fillId="0" borderId="23" xfId="0" applyFont="1" applyFill="1" applyBorder="1" applyAlignment="1">
      <alignment horizontal="center"/>
    </xf>
    <xf numFmtId="0" fontId="4" fillId="3" borderId="7" xfId="0" applyFont="1" applyFill="1" applyBorder="1" applyAlignment="1">
      <alignment horizontal="left" vertical="top" wrapText="1"/>
    </xf>
    <xf numFmtId="9" fontId="4" fillId="3" borderId="4"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18" fillId="0" borderId="1" xfId="0" applyFont="1" applyFill="1" applyBorder="1" applyAlignment="1">
      <alignment horizontal="center"/>
    </xf>
    <xf numFmtId="0" fontId="9" fillId="3" borderId="1"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9" xfId="0" applyFont="1" applyFill="1" applyBorder="1" applyAlignment="1">
      <alignment horizontal="center" vertical="center"/>
    </xf>
    <xf numFmtId="49" fontId="5" fillId="2" borderId="6"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1" xfId="0" applyFont="1" applyBorder="1" applyAlignment="1">
      <alignment horizontal="left" vertic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5" fillId="2" borderId="2" xfId="0" applyFont="1" applyFill="1" applyBorder="1" applyAlignment="1">
      <alignment horizontal="center" wrapText="1"/>
    </xf>
    <xf numFmtId="0" fontId="5" fillId="2" borderId="4" xfId="0" applyFont="1" applyFill="1" applyBorder="1" applyAlignment="1">
      <alignment horizontal="center" wrapText="1"/>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8" fillId="2" borderId="10" xfId="0" applyFont="1" applyFill="1" applyBorder="1" applyAlignment="1">
      <alignment horizontal="center" wrapText="1"/>
    </xf>
    <xf numFmtId="0" fontId="8" fillId="2" borderId="11" xfId="0" applyFont="1" applyFill="1" applyBorder="1" applyAlignment="1">
      <alignment horizontal="center" wrapText="1"/>
    </xf>
    <xf numFmtId="0" fontId="5" fillId="2" borderId="10" xfId="0" applyFont="1" applyFill="1" applyBorder="1" applyAlignment="1">
      <alignment horizontal="center" wrapText="1"/>
    </xf>
    <xf numFmtId="0" fontId="5" fillId="2" borderId="11" xfId="0" applyFont="1" applyFill="1" applyBorder="1" applyAlignment="1">
      <alignment horizontal="center" wrapText="1"/>
    </xf>
    <xf numFmtId="0" fontId="5" fillId="2" borderId="10" xfId="0" applyFont="1" applyFill="1" applyBorder="1" applyAlignment="1">
      <alignment horizontal="left" wrapText="1"/>
    </xf>
    <xf numFmtId="0" fontId="5" fillId="2" borderId="11" xfId="0" applyFont="1" applyFill="1" applyBorder="1" applyAlignment="1">
      <alignment horizontal="left" wrapText="1"/>
    </xf>
    <xf numFmtId="0" fontId="9" fillId="0" borderId="8"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14" xfId="0" applyFont="1" applyFill="1" applyBorder="1" applyAlignment="1">
      <alignment horizontal="left" vertical="center" wrapText="1"/>
    </xf>
  </cellXfs>
  <cellStyles count="5">
    <cellStyle name="Comma" xfId="2" builtinId="3"/>
    <cellStyle name="Currency" xfId="3" builtinId="4"/>
    <cellStyle name="Hyperlink" xfId="4" builtinId="8"/>
    <cellStyle name="Normal" xfId="0" builtinId="0"/>
    <cellStyle name="Percent" xfId="1" builtinId="5"/>
  </cellStyles>
  <dxfs count="0"/>
  <tableStyles count="0" defaultTableStyle="TableStyleMedium2" defaultPivotStyle="PivotStyleLight16"/>
  <colors>
    <mruColors>
      <color rgb="FF0000FF"/>
      <color rgb="FF006600"/>
      <color rgb="FFFFFF99"/>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9"/>
  <sheetViews>
    <sheetView showGridLines="0" tabSelected="1" zoomScaleNormal="100" workbookViewId="0">
      <pane ySplit="5" topLeftCell="A6" activePane="bottomLeft" state="frozen"/>
      <selection pane="bottomLeft" activeCell="E2" sqref="E2"/>
    </sheetView>
  </sheetViews>
  <sheetFormatPr defaultColWidth="8.85546875" defaultRowHeight="15" x14ac:dyDescent="0.25"/>
  <cols>
    <col min="1" max="1" width="7.5703125" style="42" customWidth="1"/>
    <col min="2" max="2" width="21.42578125" style="2" customWidth="1"/>
    <col min="3" max="3" width="55.42578125" style="31" customWidth="1"/>
    <col min="4" max="4" width="26.5703125" style="10" customWidth="1"/>
    <col min="5" max="5" width="55.85546875" style="36" customWidth="1"/>
    <col min="6" max="6" width="18" style="36" customWidth="1"/>
    <col min="7" max="7" width="16.42578125" style="2" customWidth="1"/>
    <col min="8" max="8" width="16.42578125" style="27" customWidth="1"/>
    <col min="9" max="9" width="16.140625" style="27" customWidth="1"/>
    <col min="10" max="10" width="18.140625" style="27" customWidth="1"/>
    <col min="11" max="11" width="18" style="27" customWidth="1"/>
    <col min="12" max="12" width="134.7109375" style="31" customWidth="1"/>
    <col min="13" max="18" width="8.85546875" style="1"/>
    <col min="20" max="16384" width="8.85546875" style="1"/>
  </cols>
  <sheetData>
    <row r="1" spans="1:12" ht="20.25" x14ac:dyDescent="0.25">
      <c r="B1" s="211" t="s">
        <v>30</v>
      </c>
      <c r="C1" s="212"/>
      <c r="D1" s="213"/>
      <c r="E1" s="37"/>
      <c r="F1" s="37"/>
      <c r="G1" s="34"/>
      <c r="I1" s="34"/>
      <c r="J1" s="34"/>
      <c r="L1" s="28" t="s">
        <v>28</v>
      </c>
    </row>
    <row r="2" spans="1:12" ht="25.35" customHeight="1" thickBot="1" x14ac:dyDescent="0.3">
      <c r="A2" s="43"/>
      <c r="B2" s="214" t="s">
        <v>136</v>
      </c>
      <c r="C2" s="215"/>
      <c r="D2" s="216"/>
      <c r="E2" s="38"/>
      <c r="F2" s="64"/>
      <c r="G2" s="61" t="s">
        <v>44</v>
      </c>
      <c r="H2" s="61" t="s">
        <v>45</v>
      </c>
      <c r="I2" s="58" t="s">
        <v>46</v>
      </c>
      <c r="J2" s="57" t="s">
        <v>47</v>
      </c>
      <c r="L2" s="29"/>
    </row>
    <row r="3" spans="1:12" ht="32.1" customHeight="1" thickBot="1" x14ac:dyDescent="0.3">
      <c r="B3" s="57" t="s">
        <v>39</v>
      </c>
      <c r="C3" s="57" t="s">
        <v>40</v>
      </c>
      <c r="D3" s="57" t="s">
        <v>41</v>
      </c>
      <c r="E3" s="57" t="s">
        <v>42</v>
      </c>
      <c r="F3" s="62" t="s">
        <v>43</v>
      </c>
      <c r="G3" s="223" t="s">
        <v>52</v>
      </c>
      <c r="H3" s="224"/>
      <c r="I3" s="224"/>
      <c r="J3" s="225"/>
      <c r="K3" s="60" t="s">
        <v>51</v>
      </c>
      <c r="L3" s="30"/>
    </row>
    <row r="4" spans="1:12" s="3" customFormat="1" ht="29.1" customHeight="1" thickBot="1" x14ac:dyDescent="0.3">
      <c r="A4" s="59" t="s">
        <v>38</v>
      </c>
      <c r="B4" s="226" t="s">
        <v>132</v>
      </c>
      <c r="C4" s="228" t="s">
        <v>9</v>
      </c>
      <c r="D4" s="221" t="s">
        <v>29</v>
      </c>
      <c r="E4" s="230" t="s">
        <v>10</v>
      </c>
      <c r="F4" s="221" t="s">
        <v>53</v>
      </c>
      <c r="G4" s="221" t="s">
        <v>50</v>
      </c>
      <c r="H4" s="228" t="s">
        <v>18</v>
      </c>
      <c r="I4" s="228" t="s">
        <v>19</v>
      </c>
      <c r="J4" s="221" t="s">
        <v>20</v>
      </c>
      <c r="K4" s="219" t="s">
        <v>31</v>
      </c>
      <c r="L4" s="109" t="s">
        <v>54</v>
      </c>
    </row>
    <row r="5" spans="1:12" s="3" customFormat="1" ht="37.35" customHeight="1" thickBot="1" x14ac:dyDescent="0.3">
      <c r="A5" s="56" t="s">
        <v>48</v>
      </c>
      <c r="B5" s="227"/>
      <c r="C5" s="229"/>
      <c r="D5" s="222"/>
      <c r="E5" s="231"/>
      <c r="F5" s="222"/>
      <c r="G5" s="222"/>
      <c r="H5" s="229"/>
      <c r="I5" s="229"/>
      <c r="J5" s="222"/>
      <c r="K5" s="220"/>
      <c r="L5" s="53" t="s">
        <v>49</v>
      </c>
    </row>
    <row r="6" spans="1:12" s="5" customFormat="1" ht="27" customHeight="1" thickBot="1" x14ac:dyDescent="0.3">
      <c r="A6" s="52">
        <v>1</v>
      </c>
      <c r="B6" s="217" t="s">
        <v>21</v>
      </c>
      <c r="C6" s="218"/>
      <c r="D6" s="218"/>
      <c r="E6" s="218"/>
      <c r="F6" s="218"/>
      <c r="G6" s="218"/>
      <c r="H6" s="218"/>
      <c r="I6" s="218"/>
      <c r="J6" s="218"/>
      <c r="K6" s="218"/>
      <c r="L6" s="218"/>
    </row>
    <row r="7" spans="1:12" s="48" customFormat="1" ht="30" customHeight="1" thickBot="1" x14ac:dyDescent="0.3">
      <c r="A7" s="127">
        <f>+A6+1</f>
        <v>2</v>
      </c>
      <c r="B7" s="140"/>
      <c r="C7" s="45" t="s">
        <v>131</v>
      </c>
      <c r="D7" s="11" t="s">
        <v>17</v>
      </c>
      <c r="E7" s="162" t="s">
        <v>69</v>
      </c>
      <c r="F7" s="63"/>
      <c r="G7" s="128"/>
      <c r="H7" s="128"/>
      <c r="I7" s="191"/>
      <c r="J7" s="128"/>
      <c r="K7" s="164"/>
      <c r="L7" s="108"/>
    </row>
    <row r="8" spans="1:12" s="48" customFormat="1" ht="30" customHeight="1" thickBot="1" x14ac:dyDescent="0.3">
      <c r="A8" s="127">
        <f t="shared" ref="A8:A71" si="0">+A7+1</f>
        <v>3</v>
      </c>
      <c r="B8" s="141"/>
      <c r="C8" s="45" t="s">
        <v>105</v>
      </c>
      <c r="D8" s="11"/>
      <c r="E8" s="162"/>
      <c r="F8" s="63"/>
      <c r="G8" s="128"/>
      <c r="H8" s="187"/>
      <c r="I8" s="128"/>
      <c r="J8" s="189"/>
      <c r="K8" s="164"/>
      <c r="L8" s="108"/>
    </row>
    <row r="9" spans="1:12" s="48" customFormat="1" ht="30" customHeight="1" thickBot="1" x14ac:dyDescent="0.3">
      <c r="A9" s="127">
        <f t="shared" si="0"/>
        <v>4</v>
      </c>
      <c r="B9" s="141"/>
      <c r="C9" s="45" t="s">
        <v>137</v>
      </c>
      <c r="D9" s="11" t="s">
        <v>17</v>
      </c>
      <c r="E9" s="162" t="s">
        <v>71</v>
      </c>
      <c r="F9" s="63"/>
      <c r="G9" s="128"/>
      <c r="H9" s="187"/>
      <c r="I9" s="128"/>
      <c r="J9" s="189"/>
      <c r="K9" s="164"/>
      <c r="L9" s="108"/>
    </row>
    <row r="10" spans="1:12" s="48" customFormat="1" ht="30.75" thickBot="1" x14ac:dyDescent="0.3">
      <c r="A10" s="127">
        <f t="shared" si="0"/>
        <v>5</v>
      </c>
      <c r="B10" s="141"/>
      <c r="C10" s="45" t="s">
        <v>0</v>
      </c>
      <c r="D10" s="11" t="s">
        <v>17</v>
      </c>
      <c r="E10" s="162" t="s">
        <v>70</v>
      </c>
      <c r="F10" s="78"/>
      <c r="G10" s="129"/>
      <c r="H10" s="188"/>
      <c r="I10" s="193"/>
      <c r="J10" s="190"/>
      <c r="K10" s="164"/>
      <c r="L10" s="130"/>
    </row>
    <row r="11" spans="1:12" s="48" customFormat="1" ht="16.5" thickBot="1" x14ac:dyDescent="0.3">
      <c r="A11" s="127">
        <f t="shared" si="0"/>
        <v>6</v>
      </c>
      <c r="B11" s="141"/>
      <c r="C11" s="45" t="s">
        <v>106</v>
      </c>
      <c r="D11" s="11" t="s">
        <v>17</v>
      </c>
      <c r="E11" s="162"/>
      <c r="F11" s="162"/>
      <c r="G11" s="144"/>
      <c r="H11" s="144"/>
      <c r="I11" s="192"/>
      <c r="J11" s="144"/>
      <c r="K11" s="145"/>
      <c r="L11" s="146"/>
    </row>
    <row r="12" spans="1:12" s="48" customFormat="1" ht="16.5" thickBot="1" x14ac:dyDescent="0.3">
      <c r="A12" s="127">
        <f t="shared" si="0"/>
        <v>7</v>
      </c>
      <c r="B12" s="141"/>
      <c r="C12" s="45" t="s">
        <v>107</v>
      </c>
      <c r="D12" s="11" t="s">
        <v>17</v>
      </c>
      <c r="E12" s="162"/>
      <c r="F12" s="162"/>
      <c r="G12" s="144"/>
      <c r="H12" s="144"/>
      <c r="I12" s="144"/>
      <c r="J12" s="144"/>
      <c r="K12" s="145"/>
      <c r="L12" s="146"/>
    </row>
    <row r="13" spans="1:12" s="3" customFormat="1" ht="36.75" customHeight="1" thickBot="1" x14ac:dyDescent="0.3">
      <c r="A13" s="127">
        <f t="shared" si="0"/>
        <v>8</v>
      </c>
      <c r="B13" s="142"/>
      <c r="C13" s="131" t="s">
        <v>133</v>
      </c>
      <c r="D13" s="11" t="s">
        <v>12</v>
      </c>
      <c r="E13" s="111"/>
      <c r="F13" s="63"/>
      <c r="G13" s="63"/>
      <c r="H13" s="63"/>
      <c r="I13" s="63"/>
      <c r="J13" s="63"/>
      <c r="K13" s="164"/>
      <c r="L13" s="108"/>
    </row>
    <row r="14" spans="1:12" s="3" customFormat="1" ht="16.5" thickBot="1" x14ac:dyDescent="0.3">
      <c r="A14" s="127">
        <f t="shared" si="0"/>
        <v>9</v>
      </c>
      <c r="B14" s="141"/>
      <c r="C14" s="45" t="s">
        <v>108</v>
      </c>
      <c r="D14" s="11" t="s">
        <v>26</v>
      </c>
      <c r="E14" s="19"/>
      <c r="F14" s="77"/>
      <c r="G14" s="148"/>
      <c r="H14" s="149"/>
      <c r="I14" s="149"/>
      <c r="J14" s="144"/>
      <c r="K14" s="15"/>
      <c r="L14" s="147"/>
    </row>
    <row r="15" spans="1:12" s="3" customFormat="1" ht="30.75" thickBot="1" x14ac:dyDescent="0.3">
      <c r="A15" s="195">
        <f t="shared" si="0"/>
        <v>10</v>
      </c>
      <c r="B15" s="141"/>
      <c r="C15" s="196" t="s">
        <v>111</v>
      </c>
      <c r="D15" s="197" t="s">
        <v>26</v>
      </c>
      <c r="E15" s="198"/>
      <c r="F15" s="199"/>
      <c r="G15" s="200"/>
      <c r="H15" s="201"/>
      <c r="I15" s="201"/>
      <c r="J15" s="202"/>
      <c r="K15" s="32"/>
      <c r="L15" s="173"/>
    </row>
    <row r="16" spans="1:12" s="5" customFormat="1" ht="30" customHeight="1" thickBot="1" x14ac:dyDescent="0.3">
      <c r="A16" s="207">
        <f t="shared" si="0"/>
        <v>11</v>
      </c>
      <c r="B16" s="208" t="s">
        <v>1</v>
      </c>
      <c r="C16" s="208"/>
      <c r="D16" s="208"/>
      <c r="E16" s="208"/>
      <c r="F16" s="208"/>
      <c r="G16" s="208"/>
      <c r="H16" s="208"/>
      <c r="I16" s="208"/>
      <c r="J16" s="208"/>
      <c r="K16" s="208"/>
      <c r="L16" s="208"/>
    </row>
    <row r="17" spans="1:12" s="5" customFormat="1" ht="30.75" thickBot="1" x14ac:dyDescent="0.3">
      <c r="A17" s="203">
        <f t="shared" si="0"/>
        <v>12</v>
      </c>
      <c r="B17" s="7"/>
      <c r="C17" s="204" t="s">
        <v>5</v>
      </c>
      <c r="D17" s="126" t="s">
        <v>11</v>
      </c>
      <c r="E17" s="125"/>
      <c r="F17" s="125"/>
      <c r="G17" s="205"/>
      <c r="H17" s="205"/>
      <c r="I17" s="205"/>
      <c r="J17" s="205"/>
      <c r="K17" s="206"/>
      <c r="L17" s="104"/>
    </row>
    <row r="18" spans="1:12" s="5" customFormat="1" ht="16.5" thickBot="1" x14ac:dyDescent="0.3">
      <c r="A18" s="127">
        <f t="shared" si="0"/>
        <v>13</v>
      </c>
      <c r="B18" s="7"/>
      <c r="C18" s="68" t="s">
        <v>8</v>
      </c>
      <c r="D18" s="124" t="s">
        <v>11</v>
      </c>
      <c r="E18" s="122"/>
      <c r="F18" s="122"/>
      <c r="G18" s="14"/>
      <c r="H18" s="14"/>
      <c r="I18" s="14"/>
      <c r="J18" s="14"/>
      <c r="K18" s="123"/>
      <c r="L18" s="98"/>
    </row>
    <row r="19" spans="1:12" s="3" customFormat="1" ht="30.75" thickBot="1" x14ac:dyDescent="0.3">
      <c r="A19" s="127">
        <f t="shared" si="0"/>
        <v>14</v>
      </c>
      <c r="B19" s="7"/>
      <c r="C19" s="68" t="s">
        <v>80</v>
      </c>
      <c r="D19" s="124" t="s">
        <v>11</v>
      </c>
      <c r="E19" s="122"/>
      <c r="F19" s="14"/>
      <c r="G19" s="14"/>
      <c r="H19" s="14"/>
      <c r="I19" s="14"/>
      <c r="J19" s="14"/>
      <c r="K19" s="123"/>
      <c r="L19" s="91"/>
    </row>
    <row r="20" spans="1:12" s="5" customFormat="1" ht="30.75" thickBot="1" x14ac:dyDescent="0.3">
      <c r="A20" s="127">
        <f t="shared" si="0"/>
        <v>15</v>
      </c>
      <c r="B20" s="7"/>
      <c r="C20" s="68" t="s">
        <v>90</v>
      </c>
      <c r="D20" s="124" t="s">
        <v>13</v>
      </c>
      <c r="E20" s="122"/>
      <c r="F20" s="65"/>
      <c r="G20" s="71"/>
      <c r="H20" s="47"/>
      <c r="I20" s="47"/>
      <c r="J20" s="47"/>
      <c r="K20" s="70"/>
      <c r="L20" s="105"/>
    </row>
    <row r="21" spans="1:12" s="5" customFormat="1" ht="16.5" thickBot="1" x14ac:dyDescent="0.3">
      <c r="A21" s="127">
        <f t="shared" si="0"/>
        <v>16</v>
      </c>
      <c r="B21" s="7"/>
      <c r="C21" s="68" t="s">
        <v>91</v>
      </c>
      <c r="D21" s="124" t="s">
        <v>32</v>
      </c>
      <c r="E21" s="26"/>
      <c r="F21" s="72"/>
      <c r="G21" s="73"/>
      <c r="H21" s="74"/>
      <c r="I21" s="74"/>
      <c r="J21" s="74"/>
      <c r="K21" s="123"/>
      <c r="L21" s="96"/>
    </row>
    <row r="22" spans="1:12" s="5" customFormat="1" ht="30.75" thickBot="1" x14ac:dyDescent="0.3">
      <c r="A22" s="127">
        <f t="shared" si="0"/>
        <v>17</v>
      </c>
      <c r="B22" s="7"/>
      <c r="C22" s="68" t="s">
        <v>109</v>
      </c>
      <c r="D22" s="124" t="s">
        <v>33</v>
      </c>
      <c r="E22" s="26"/>
      <c r="F22" s="72"/>
      <c r="G22" s="75"/>
      <c r="H22" s="74"/>
      <c r="I22" s="74"/>
      <c r="J22" s="74"/>
      <c r="K22" s="123"/>
      <c r="L22" s="106"/>
    </row>
    <row r="23" spans="1:12" s="5" customFormat="1" ht="41.45" customHeight="1" thickBot="1" x14ac:dyDescent="0.3">
      <c r="A23" s="127">
        <f t="shared" si="0"/>
        <v>18</v>
      </c>
      <c r="B23" s="7"/>
      <c r="C23" s="68" t="s">
        <v>92</v>
      </c>
      <c r="D23" s="124" t="s">
        <v>134</v>
      </c>
      <c r="E23" s="26"/>
      <c r="F23" s="35"/>
      <c r="G23" s="72"/>
      <c r="H23" s="13"/>
      <c r="I23" s="13"/>
      <c r="J23" s="13"/>
      <c r="K23" s="123"/>
      <c r="L23" s="92"/>
    </row>
    <row r="24" spans="1:12" s="5" customFormat="1" ht="30.75" thickBot="1" x14ac:dyDescent="0.3">
      <c r="A24" s="127">
        <f t="shared" si="0"/>
        <v>19</v>
      </c>
      <c r="B24" s="7"/>
      <c r="C24" s="68" t="s">
        <v>110</v>
      </c>
      <c r="D24" s="124" t="s">
        <v>33</v>
      </c>
      <c r="E24" s="165"/>
      <c r="F24" s="167"/>
      <c r="G24" s="167"/>
      <c r="H24" s="13"/>
      <c r="I24" s="13"/>
      <c r="J24" s="76"/>
      <c r="K24" s="123"/>
      <c r="L24" s="107"/>
    </row>
    <row r="25" spans="1:12" s="5" customFormat="1" ht="30.75" thickBot="1" x14ac:dyDescent="0.3">
      <c r="A25" s="127">
        <f t="shared" si="0"/>
        <v>20</v>
      </c>
      <c r="B25" s="8"/>
      <c r="C25" s="68" t="s">
        <v>81</v>
      </c>
      <c r="D25" s="124" t="s">
        <v>33</v>
      </c>
      <c r="E25" s="26"/>
      <c r="F25" s="72"/>
      <c r="G25" s="72"/>
      <c r="H25" s="13"/>
      <c r="I25" s="13"/>
      <c r="J25" s="76"/>
      <c r="K25" s="123"/>
      <c r="L25" s="107"/>
    </row>
    <row r="26" spans="1:12" s="48" customFormat="1" ht="32.1" customHeight="1" thickBot="1" x14ac:dyDescent="0.3">
      <c r="A26" s="127">
        <f t="shared" si="0"/>
        <v>21</v>
      </c>
      <c r="B26" s="209" t="s">
        <v>2</v>
      </c>
      <c r="C26" s="210"/>
      <c r="D26" s="210"/>
      <c r="E26" s="210"/>
      <c r="F26" s="210"/>
      <c r="G26" s="210"/>
      <c r="H26" s="210"/>
      <c r="I26" s="210"/>
      <c r="J26" s="210"/>
      <c r="K26" s="210"/>
      <c r="L26" s="210"/>
    </row>
    <row r="27" spans="1:12" s="5" customFormat="1" ht="30.75" thickBot="1" x14ac:dyDescent="0.3">
      <c r="A27" s="127">
        <f t="shared" si="0"/>
        <v>22</v>
      </c>
      <c r="B27" s="17"/>
      <c r="C27" s="16" t="s">
        <v>114</v>
      </c>
      <c r="D27" s="11" t="s">
        <v>25</v>
      </c>
      <c r="E27" s="19" t="s">
        <v>58</v>
      </c>
      <c r="F27" s="113"/>
      <c r="G27" s="151"/>
      <c r="H27" s="84"/>
      <c r="I27" s="84"/>
      <c r="J27" s="152"/>
      <c r="K27" s="23"/>
      <c r="L27" s="153"/>
    </row>
    <row r="28" spans="1:12" s="3" customFormat="1" ht="75.75" thickBot="1" x14ac:dyDescent="0.3">
      <c r="A28" s="127">
        <f t="shared" si="0"/>
        <v>23</v>
      </c>
      <c r="B28" s="6"/>
      <c r="C28" s="19" t="s">
        <v>115</v>
      </c>
      <c r="D28" s="49" t="s">
        <v>25</v>
      </c>
      <c r="E28" s="114" t="s">
        <v>59</v>
      </c>
      <c r="F28" s="115"/>
      <c r="G28" s="151"/>
      <c r="H28" s="154"/>
      <c r="I28" s="154"/>
      <c r="J28" s="154"/>
      <c r="K28" s="23"/>
      <c r="L28" s="103"/>
    </row>
    <row r="29" spans="1:12" s="5" customFormat="1" ht="45.75" thickBot="1" x14ac:dyDescent="0.3">
      <c r="A29" s="127">
        <f t="shared" si="0"/>
        <v>24</v>
      </c>
      <c r="B29" s="54"/>
      <c r="C29" s="19" t="s">
        <v>112</v>
      </c>
      <c r="D29" s="11" t="s">
        <v>60</v>
      </c>
      <c r="E29" s="19" t="s">
        <v>61</v>
      </c>
      <c r="F29" s="12"/>
      <c r="G29" s="15"/>
      <c r="H29" s="15"/>
      <c r="I29" s="46"/>
      <c r="J29" s="46"/>
      <c r="K29" s="15"/>
      <c r="L29" s="102"/>
    </row>
    <row r="30" spans="1:12" s="5" customFormat="1" ht="16.5" thickBot="1" x14ac:dyDescent="0.3">
      <c r="A30" s="127">
        <f t="shared" si="0"/>
        <v>25</v>
      </c>
      <c r="B30" s="54"/>
      <c r="C30" s="119" t="s">
        <v>62</v>
      </c>
      <c r="D30" s="11"/>
      <c r="E30" s="19"/>
      <c r="F30" s="84"/>
      <c r="G30" s="50"/>
      <c r="H30" s="85"/>
      <c r="I30" s="116"/>
      <c r="J30" s="116"/>
      <c r="K30" s="50"/>
      <c r="L30" s="102"/>
    </row>
    <row r="31" spans="1:12" s="5" customFormat="1" ht="16.5" thickBot="1" x14ac:dyDescent="0.3">
      <c r="A31" s="127">
        <f t="shared" si="0"/>
        <v>26</v>
      </c>
      <c r="B31" s="54"/>
      <c r="C31" s="119" t="s">
        <v>63</v>
      </c>
      <c r="D31" s="11"/>
      <c r="E31" s="19"/>
      <c r="F31" s="84"/>
      <c r="G31" s="50"/>
      <c r="H31" s="85"/>
      <c r="I31" s="116"/>
      <c r="J31" s="116"/>
      <c r="K31" s="50"/>
      <c r="L31" s="102"/>
    </row>
    <row r="32" spans="1:12" s="5" customFormat="1" ht="60" customHeight="1" thickBot="1" x14ac:dyDescent="0.3">
      <c r="A32" s="127">
        <f t="shared" si="0"/>
        <v>27</v>
      </c>
      <c r="B32" s="54"/>
      <c r="C32" s="194" t="s">
        <v>116</v>
      </c>
      <c r="D32" s="11" t="s">
        <v>25</v>
      </c>
      <c r="E32" s="155" t="s">
        <v>61</v>
      </c>
      <c r="F32" s="117"/>
      <c r="G32" s="50"/>
      <c r="H32" s="86"/>
      <c r="I32" s="118"/>
      <c r="J32" s="118"/>
      <c r="K32" s="50"/>
      <c r="L32" s="156"/>
    </row>
    <row r="33" spans="1:12" s="5" customFormat="1" ht="60.75" thickBot="1" x14ac:dyDescent="0.3">
      <c r="A33" s="127">
        <f t="shared" si="0"/>
        <v>28</v>
      </c>
      <c r="B33" s="54"/>
      <c r="C33" s="194" t="s">
        <v>113</v>
      </c>
      <c r="D33" s="11" t="s">
        <v>25</v>
      </c>
      <c r="E33" s="16" t="s">
        <v>64</v>
      </c>
      <c r="F33" s="50"/>
      <c r="G33" s="20"/>
      <c r="H33" s="20"/>
      <c r="I33" s="20"/>
      <c r="J33" s="87"/>
      <c r="K33" s="50"/>
      <c r="L33" s="102"/>
    </row>
    <row r="34" spans="1:12" s="5" customFormat="1" ht="48" customHeight="1" thickBot="1" x14ac:dyDescent="0.3">
      <c r="A34" s="127">
        <f t="shared" si="0"/>
        <v>29</v>
      </c>
      <c r="B34" s="54"/>
      <c r="C34" s="194" t="s">
        <v>117</v>
      </c>
      <c r="D34" s="11" t="s">
        <v>25</v>
      </c>
      <c r="E34" s="19" t="s">
        <v>65</v>
      </c>
      <c r="F34" s="83"/>
      <c r="G34" s="157"/>
      <c r="H34" s="158"/>
      <c r="I34" s="158"/>
      <c r="J34" s="158"/>
      <c r="K34" s="20"/>
      <c r="L34" s="153"/>
    </row>
    <row r="35" spans="1:12" s="5" customFormat="1" ht="33.6" customHeight="1" thickBot="1" x14ac:dyDescent="0.3">
      <c r="A35" s="127">
        <f t="shared" si="0"/>
        <v>30</v>
      </c>
      <c r="B35" s="208" t="s">
        <v>3</v>
      </c>
      <c r="C35" s="208"/>
      <c r="D35" s="208"/>
      <c r="E35" s="208"/>
      <c r="F35" s="208"/>
      <c r="G35" s="208"/>
      <c r="H35" s="208"/>
      <c r="I35" s="208"/>
      <c r="J35" s="208"/>
      <c r="K35" s="208"/>
      <c r="L35" s="208"/>
    </row>
    <row r="36" spans="1:12" s="5" customFormat="1" ht="30" x14ac:dyDescent="0.25">
      <c r="A36" s="127">
        <f t="shared" si="0"/>
        <v>31</v>
      </c>
      <c r="B36" s="134"/>
      <c r="C36" s="135" t="s">
        <v>6</v>
      </c>
      <c r="D36" s="136" t="s">
        <v>22</v>
      </c>
      <c r="E36" s="135" t="s">
        <v>73</v>
      </c>
      <c r="F36" s="135"/>
      <c r="G36" s="139"/>
      <c r="H36" s="139"/>
      <c r="I36" s="139"/>
      <c r="J36" s="139"/>
      <c r="K36" s="137"/>
      <c r="L36" s="138"/>
    </row>
    <row r="37" spans="1:12" s="5" customFormat="1" ht="15.75" x14ac:dyDescent="0.25">
      <c r="A37" s="127">
        <f t="shared" si="0"/>
        <v>32</v>
      </c>
      <c r="B37" s="134"/>
      <c r="C37" s="135" t="s">
        <v>76</v>
      </c>
      <c r="D37" s="136" t="s">
        <v>23</v>
      </c>
      <c r="E37" s="135" t="s">
        <v>74</v>
      </c>
      <c r="F37" s="135"/>
      <c r="G37" s="139"/>
      <c r="H37" s="139"/>
      <c r="I37" s="139"/>
      <c r="J37" s="139"/>
      <c r="K37" s="137"/>
      <c r="L37" s="138"/>
    </row>
    <row r="38" spans="1:12" s="5" customFormat="1" ht="30.75" thickBot="1" x14ac:dyDescent="0.3">
      <c r="A38" s="127">
        <f t="shared" si="0"/>
        <v>33</v>
      </c>
      <c r="B38" s="134"/>
      <c r="C38" s="135" t="s">
        <v>118</v>
      </c>
      <c r="D38" s="136" t="s">
        <v>23</v>
      </c>
      <c r="E38" s="135" t="s">
        <v>75</v>
      </c>
      <c r="F38" s="135"/>
      <c r="G38" s="139"/>
      <c r="H38" s="139"/>
      <c r="I38" s="139"/>
      <c r="J38" s="139"/>
      <c r="K38" s="137"/>
      <c r="L38" s="138"/>
    </row>
    <row r="39" spans="1:12" s="5" customFormat="1" ht="16.5" thickBot="1" x14ac:dyDescent="0.3">
      <c r="A39" s="127">
        <f t="shared" si="0"/>
        <v>34</v>
      </c>
      <c r="B39" s="7"/>
      <c r="C39" s="122" t="s">
        <v>93</v>
      </c>
      <c r="D39" s="124" t="s">
        <v>14</v>
      </c>
      <c r="E39" s="122"/>
      <c r="F39" s="122"/>
      <c r="G39" s="13"/>
      <c r="H39" s="13"/>
      <c r="I39" s="13"/>
      <c r="J39" s="13"/>
      <c r="K39" s="123"/>
      <c r="L39" s="92"/>
    </row>
    <row r="40" spans="1:12" s="5" customFormat="1" ht="16.5" thickBot="1" x14ac:dyDescent="0.3">
      <c r="A40" s="127">
        <f t="shared" si="0"/>
        <v>35</v>
      </c>
      <c r="B40" s="7"/>
      <c r="C40" s="122" t="s">
        <v>94</v>
      </c>
      <c r="D40" s="124" t="s">
        <v>15</v>
      </c>
      <c r="E40" s="122"/>
      <c r="F40" s="122"/>
      <c r="G40" s="123"/>
      <c r="H40" s="123"/>
      <c r="I40" s="123"/>
      <c r="J40" s="123"/>
      <c r="K40" s="123"/>
      <c r="L40" s="95"/>
    </row>
    <row r="41" spans="1:12" s="5" customFormat="1" ht="30.75" thickBot="1" x14ac:dyDescent="0.3">
      <c r="A41" s="127">
        <f t="shared" si="0"/>
        <v>36</v>
      </c>
      <c r="B41" s="7"/>
      <c r="C41" s="122" t="s">
        <v>95</v>
      </c>
      <c r="D41" s="124" t="s">
        <v>55</v>
      </c>
      <c r="E41" s="122"/>
      <c r="F41" s="121"/>
      <c r="G41" s="21"/>
      <c r="H41" s="21"/>
      <c r="I41" s="21"/>
      <c r="J41" s="21"/>
      <c r="K41" s="21"/>
      <c r="L41" s="92"/>
    </row>
    <row r="42" spans="1:12" s="5" customFormat="1" ht="45.75" thickBot="1" x14ac:dyDescent="0.3">
      <c r="A42" s="127">
        <f t="shared" si="0"/>
        <v>37</v>
      </c>
      <c r="B42" s="8"/>
      <c r="C42" s="122" t="s">
        <v>96</v>
      </c>
      <c r="D42" s="124" t="s">
        <v>23</v>
      </c>
      <c r="E42" s="122"/>
      <c r="F42" s="21"/>
      <c r="G42" s="21"/>
      <c r="H42" s="21"/>
      <c r="I42" s="21"/>
      <c r="J42" s="21"/>
      <c r="K42" s="21"/>
      <c r="L42" s="98"/>
    </row>
    <row r="43" spans="1:12" s="5" customFormat="1" ht="38.450000000000003" customHeight="1" thickBot="1" x14ac:dyDescent="0.3">
      <c r="A43" s="127">
        <f t="shared" si="0"/>
        <v>38</v>
      </c>
      <c r="B43" s="218" t="s">
        <v>4</v>
      </c>
      <c r="C43" s="218"/>
      <c r="D43" s="218"/>
      <c r="E43" s="218"/>
      <c r="F43" s="218"/>
      <c r="G43" s="218"/>
      <c r="H43" s="218"/>
      <c r="I43" s="218"/>
      <c r="J43" s="218"/>
      <c r="K43" s="218"/>
      <c r="L43" s="218"/>
    </row>
    <row r="44" spans="1:12" s="5" customFormat="1" ht="30.75" thickBot="1" x14ac:dyDescent="0.3">
      <c r="A44" s="127">
        <f t="shared" si="0"/>
        <v>39</v>
      </c>
      <c r="B44" s="17"/>
      <c r="C44" s="4" t="s">
        <v>7</v>
      </c>
      <c r="D44" s="9" t="s">
        <v>12</v>
      </c>
      <c r="E44" s="4"/>
      <c r="F44" s="66"/>
      <c r="G44" s="22"/>
      <c r="H44" s="22"/>
      <c r="I44" s="22"/>
      <c r="J44" s="22"/>
      <c r="K44" s="22"/>
      <c r="L44" s="93"/>
    </row>
    <row r="45" spans="1:12" s="5" customFormat="1" ht="30.75" thickBot="1" x14ac:dyDescent="0.3">
      <c r="A45" s="127">
        <f t="shared" si="0"/>
        <v>40</v>
      </c>
      <c r="B45" s="18"/>
      <c r="C45" s="4" t="s">
        <v>119</v>
      </c>
      <c r="D45" s="9" t="s">
        <v>12</v>
      </c>
      <c r="E45" s="4"/>
      <c r="F45" s="25"/>
      <c r="G45" s="32"/>
      <c r="H45" s="32"/>
      <c r="I45" s="32"/>
      <c r="J45" s="32"/>
      <c r="K45" s="22"/>
      <c r="L45" s="101"/>
    </row>
    <row r="46" spans="1:12" s="5" customFormat="1" ht="45.75" thickBot="1" x14ac:dyDescent="0.3">
      <c r="A46" s="127">
        <f t="shared" si="0"/>
        <v>41</v>
      </c>
      <c r="B46" s="6"/>
      <c r="C46" s="4" t="s">
        <v>120</v>
      </c>
      <c r="D46" s="9" t="s">
        <v>82</v>
      </c>
      <c r="E46" s="4"/>
      <c r="F46" s="176"/>
      <c r="G46" s="177"/>
      <c r="H46" s="177"/>
      <c r="I46" s="177"/>
      <c r="J46" s="177"/>
      <c r="K46" s="175"/>
      <c r="L46" s="101"/>
    </row>
    <row r="47" spans="1:12" s="5" customFormat="1" ht="30.75" thickBot="1" x14ac:dyDescent="0.3">
      <c r="A47" s="127">
        <f t="shared" si="0"/>
        <v>42</v>
      </c>
      <c r="B47" s="6"/>
      <c r="C47" s="4" t="s">
        <v>121</v>
      </c>
      <c r="D47" s="9" t="s">
        <v>13</v>
      </c>
      <c r="E47" s="4"/>
      <c r="F47" s="44"/>
      <c r="G47" s="23"/>
      <c r="H47" s="23"/>
      <c r="I47" s="23"/>
      <c r="J47" s="23"/>
      <c r="K47" s="99"/>
      <c r="L47" s="94"/>
    </row>
    <row r="48" spans="1:12" s="5" customFormat="1" ht="30.75" thickBot="1" x14ac:dyDescent="0.3">
      <c r="A48" s="127">
        <f t="shared" si="0"/>
        <v>43</v>
      </c>
      <c r="B48" s="174"/>
      <c r="C48" s="16" t="s">
        <v>97</v>
      </c>
      <c r="D48" s="69" t="s">
        <v>13</v>
      </c>
      <c r="E48" s="4"/>
      <c r="F48" s="67"/>
      <c r="G48" s="24"/>
      <c r="H48" s="24"/>
      <c r="I48" s="24"/>
      <c r="J48" s="24"/>
      <c r="K48" s="100"/>
      <c r="L48" s="94"/>
    </row>
    <row r="49" spans="1:12" s="5" customFormat="1" ht="29.45" customHeight="1" thickBot="1" x14ac:dyDescent="0.3">
      <c r="A49" s="127">
        <f t="shared" si="0"/>
        <v>44</v>
      </c>
      <c r="B49" s="208" t="s">
        <v>83</v>
      </c>
      <c r="C49" s="208"/>
      <c r="D49" s="208"/>
      <c r="E49" s="208"/>
      <c r="F49" s="208"/>
      <c r="G49" s="208"/>
      <c r="H49" s="208"/>
      <c r="I49" s="208"/>
      <c r="J49" s="208"/>
      <c r="K49" s="208"/>
      <c r="L49" s="208"/>
    </row>
    <row r="50" spans="1:12" s="5" customFormat="1" ht="30.75" thickBot="1" x14ac:dyDescent="0.3">
      <c r="A50" s="127">
        <f t="shared" si="0"/>
        <v>45</v>
      </c>
      <c r="B50" s="7"/>
      <c r="C50" s="122" t="s">
        <v>98</v>
      </c>
      <c r="D50" s="124" t="s">
        <v>11</v>
      </c>
      <c r="E50" s="122"/>
      <c r="F50" s="122"/>
      <c r="G50" s="14"/>
      <c r="H50" s="14"/>
      <c r="I50" s="14"/>
      <c r="J50" s="14"/>
      <c r="K50" s="123"/>
      <c r="L50" s="98"/>
    </row>
    <row r="51" spans="1:12" s="5" customFormat="1" ht="31.5" thickBot="1" x14ac:dyDescent="0.3">
      <c r="A51" s="127">
        <f t="shared" si="0"/>
        <v>46</v>
      </c>
      <c r="B51" s="143"/>
      <c r="C51" s="165" t="s">
        <v>99</v>
      </c>
      <c r="D51" s="124" t="s">
        <v>16</v>
      </c>
      <c r="E51" s="161" t="s">
        <v>79</v>
      </c>
      <c r="F51" s="14"/>
      <c r="G51" s="166"/>
      <c r="H51" s="166"/>
      <c r="I51" s="14"/>
      <c r="J51" s="14"/>
      <c r="K51" s="123"/>
      <c r="L51" s="97"/>
    </row>
    <row r="52" spans="1:12" s="5" customFormat="1" ht="30.75" thickBot="1" x14ac:dyDescent="0.3">
      <c r="A52" s="127">
        <f t="shared" si="0"/>
        <v>47</v>
      </c>
      <c r="B52" s="7"/>
      <c r="C52" s="161" t="s">
        <v>122</v>
      </c>
      <c r="D52" s="124" t="s">
        <v>27</v>
      </c>
      <c r="E52" s="161"/>
      <c r="F52" s="161"/>
      <c r="G52" s="14"/>
      <c r="H52" s="14"/>
      <c r="I52" s="14"/>
      <c r="J52" s="14"/>
      <c r="K52" s="123"/>
      <c r="L52" s="98"/>
    </row>
    <row r="53" spans="1:12" s="5" customFormat="1" ht="30.75" thickBot="1" x14ac:dyDescent="0.3">
      <c r="A53" s="127">
        <f t="shared" si="0"/>
        <v>48</v>
      </c>
      <c r="B53" s="7"/>
      <c r="C53" s="122" t="s">
        <v>100</v>
      </c>
      <c r="D53" s="124" t="s">
        <v>27</v>
      </c>
      <c r="E53" s="122"/>
      <c r="F53" s="122"/>
      <c r="G53" s="123"/>
      <c r="H53" s="123"/>
      <c r="I53" s="14"/>
      <c r="J53" s="14"/>
      <c r="K53" s="123"/>
      <c r="L53" s="92"/>
    </row>
    <row r="54" spans="1:12" s="5" customFormat="1" ht="30.75" thickBot="1" x14ac:dyDescent="0.3">
      <c r="A54" s="127">
        <f t="shared" si="0"/>
        <v>49</v>
      </c>
      <c r="B54" s="7"/>
      <c r="C54" s="161" t="s">
        <v>123</v>
      </c>
      <c r="D54" s="124" t="s">
        <v>135</v>
      </c>
      <c r="E54" s="161"/>
      <c r="F54" s="161"/>
      <c r="G54" s="123"/>
      <c r="H54" s="123"/>
      <c r="I54" s="14"/>
      <c r="J54" s="14"/>
      <c r="K54" s="123"/>
      <c r="L54" s="92"/>
    </row>
    <row r="55" spans="1:12" s="5" customFormat="1" ht="30.75" thickBot="1" x14ac:dyDescent="0.3">
      <c r="A55" s="127">
        <f t="shared" si="0"/>
        <v>50</v>
      </c>
      <c r="B55" s="7"/>
      <c r="C55" s="161" t="s">
        <v>101</v>
      </c>
      <c r="D55" s="124" t="s">
        <v>135</v>
      </c>
      <c r="E55" s="161"/>
      <c r="F55" s="161"/>
      <c r="G55" s="123"/>
      <c r="H55" s="123"/>
      <c r="I55" s="14"/>
      <c r="J55" s="14"/>
      <c r="K55" s="123"/>
      <c r="L55" s="92"/>
    </row>
    <row r="56" spans="1:12" s="5" customFormat="1" ht="25.35" customHeight="1" thickBot="1" x14ac:dyDescent="0.3">
      <c r="A56" s="127">
        <f t="shared" si="0"/>
        <v>51</v>
      </c>
      <c r="B56" s="218" t="s">
        <v>84</v>
      </c>
      <c r="C56" s="218"/>
      <c r="D56" s="218"/>
      <c r="E56" s="218"/>
      <c r="F56" s="218"/>
      <c r="G56" s="218"/>
      <c r="H56" s="218"/>
      <c r="I56" s="218"/>
      <c r="J56" s="218"/>
      <c r="K56" s="218"/>
      <c r="L56" s="218"/>
    </row>
    <row r="57" spans="1:12" s="5" customFormat="1" ht="45.75" thickBot="1" x14ac:dyDescent="0.3">
      <c r="A57" s="127">
        <f t="shared" si="0"/>
        <v>52</v>
      </c>
      <c r="B57" s="18"/>
      <c r="C57" s="120" t="s">
        <v>124</v>
      </c>
      <c r="D57" s="51" t="s">
        <v>34</v>
      </c>
      <c r="E57" s="39"/>
      <c r="F57" s="88"/>
      <c r="G57" s="89"/>
      <c r="H57" s="80"/>
      <c r="I57" s="80"/>
      <c r="J57" s="80"/>
      <c r="K57" s="20"/>
      <c r="L57" s="79"/>
    </row>
    <row r="58" spans="1:12" s="5" customFormat="1" ht="45.75" thickBot="1" x14ac:dyDescent="0.3">
      <c r="A58" s="127">
        <f t="shared" si="0"/>
        <v>53</v>
      </c>
      <c r="B58" s="18"/>
      <c r="C58" s="120" t="s">
        <v>85</v>
      </c>
      <c r="D58" s="51" t="s">
        <v>82</v>
      </c>
      <c r="E58" s="39"/>
      <c r="F58" s="88"/>
      <c r="G58" s="89"/>
      <c r="H58" s="80"/>
      <c r="I58" s="80"/>
      <c r="J58" s="80"/>
      <c r="K58" s="20"/>
      <c r="L58" s="79"/>
    </row>
    <row r="59" spans="1:12" s="5" customFormat="1" ht="25.35" customHeight="1" thickBot="1" x14ac:dyDescent="0.3">
      <c r="A59" s="127">
        <f t="shared" si="0"/>
        <v>54</v>
      </c>
      <c r="B59" s="218" t="s">
        <v>67</v>
      </c>
      <c r="C59" s="218"/>
      <c r="D59" s="218"/>
      <c r="E59" s="218"/>
      <c r="F59" s="218"/>
      <c r="G59" s="218"/>
      <c r="H59" s="218"/>
      <c r="I59" s="218"/>
      <c r="J59" s="218"/>
      <c r="K59" s="218"/>
      <c r="L59" s="218"/>
    </row>
    <row r="60" spans="1:12" s="5" customFormat="1" ht="30.75" thickBot="1" x14ac:dyDescent="0.3">
      <c r="A60" s="127">
        <f t="shared" si="0"/>
        <v>55</v>
      </c>
      <c r="B60" s="6"/>
      <c r="C60" s="16" t="s">
        <v>102</v>
      </c>
      <c r="D60" s="51" t="s">
        <v>34</v>
      </c>
      <c r="E60" s="55"/>
      <c r="F60" s="81"/>
      <c r="G60" s="81"/>
      <c r="H60" s="82"/>
      <c r="I60" s="82"/>
      <c r="J60" s="82"/>
      <c r="K60" s="9"/>
      <c r="L60" s="90"/>
    </row>
    <row r="61" spans="1:12" s="5" customFormat="1" ht="33.6" customHeight="1" thickBot="1" x14ac:dyDescent="0.3">
      <c r="A61" s="127">
        <f t="shared" si="0"/>
        <v>56</v>
      </c>
      <c r="B61" s="234" t="s">
        <v>86</v>
      </c>
      <c r="C61" s="235"/>
      <c r="D61" s="235"/>
      <c r="E61" s="235"/>
      <c r="F61" s="235"/>
      <c r="G61" s="235"/>
      <c r="H61" s="235"/>
      <c r="I61" s="235"/>
      <c r="J61" s="235"/>
      <c r="K61" s="235"/>
      <c r="L61" s="236"/>
    </row>
    <row r="62" spans="1:12" s="5" customFormat="1" ht="30.75" thickBot="1" x14ac:dyDescent="0.3">
      <c r="A62" s="127">
        <f t="shared" si="0"/>
        <v>57</v>
      </c>
      <c r="B62" s="133"/>
      <c r="C62" s="65" t="s">
        <v>125</v>
      </c>
      <c r="D62" s="124" t="s">
        <v>37</v>
      </c>
      <c r="E62" s="161" t="s">
        <v>77</v>
      </c>
      <c r="F62" s="172"/>
      <c r="G62" s="166"/>
      <c r="H62" s="166"/>
      <c r="I62" s="166"/>
      <c r="J62" s="166"/>
      <c r="K62" s="171"/>
      <c r="L62" s="170"/>
    </row>
    <row r="63" spans="1:12" s="5" customFormat="1" ht="30.75" thickBot="1" x14ac:dyDescent="0.3">
      <c r="A63" s="127">
        <f t="shared" si="0"/>
        <v>58</v>
      </c>
      <c r="B63" s="133"/>
      <c r="C63" s="65" t="s">
        <v>126</v>
      </c>
      <c r="D63" s="124" t="s">
        <v>37</v>
      </c>
      <c r="E63" s="161" t="s">
        <v>77</v>
      </c>
      <c r="F63" s="172"/>
      <c r="G63" s="166"/>
      <c r="H63" s="166"/>
      <c r="I63" s="166"/>
      <c r="J63" s="166"/>
      <c r="K63" s="171"/>
      <c r="L63" s="170"/>
    </row>
    <row r="64" spans="1:12" s="5" customFormat="1" ht="91.5" customHeight="1" thickBot="1" x14ac:dyDescent="0.3">
      <c r="A64" s="127">
        <f t="shared" si="0"/>
        <v>59</v>
      </c>
      <c r="B64" s="133"/>
      <c r="C64" s="68" t="s">
        <v>127</v>
      </c>
      <c r="D64" s="124" t="s">
        <v>68</v>
      </c>
      <c r="E64" s="122" t="s">
        <v>72</v>
      </c>
      <c r="F64" s="124"/>
      <c r="G64" s="112"/>
      <c r="H64" s="112"/>
      <c r="I64" s="112"/>
      <c r="J64" s="112"/>
      <c r="K64" s="124"/>
      <c r="L64" s="92"/>
    </row>
    <row r="65" spans="1:12" s="5" customFormat="1" ht="91.5" customHeight="1" thickBot="1" x14ac:dyDescent="0.3">
      <c r="A65" s="127">
        <f t="shared" si="0"/>
        <v>60</v>
      </c>
      <c r="B65" s="133"/>
      <c r="C65" s="68" t="s">
        <v>128</v>
      </c>
      <c r="D65" s="124" t="s">
        <v>87</v>
      </c>
      <c r="E65" s="161"/>
      <c r="F65" s="124"/>
      <c r="G65" s="112"/>
      <c r="H65" s="112"/>
      <c r="I65" s="112"/>
      <c r="J65" s="112"/>
      <c r="K65" s="124"/>
      <c r="L65" s="92"/>
    </row>
    <row r="66" spans="1:12" s="5" customFormat="1" ht="91.5" customHeight="1" thickBot="1" x14ac:dyDescent="0.3">
      <c r="A66" s="127">
        <f t="shared" si="0"/>
        <v>61</v>
      </c>
      <c r="B66" s="133"/>
      <c r="C66" s="68" t="s">
        <v>129</v>
      </c>
      <c r="D66" s="124" t="s">
        <v>87</v>
      </c>
      <c r="E66" s="161"/>
      <c r="F66" s="124"/>
      <c r="G66" s="112"/>
      <c r="H66" s="112"/>
      <c r="I66" s="112"/>
      <c r="J66" s="112"/>
      <c r="K66" s="124"/>
      <c r="L66" s="92"/>
    </row>
    <row r="67" spans="1:12" s="5" customFormat="1" ht="91.5" customHeight="1" thickBot="1" x14ac:dyDescent="0.3">
      <c r="A67" s="127">
        <f t="shared" si="0"/>
        <v>62</v>
      </c>
      <c r="B67" s="133"/>
      <c r="C67" s="68" t="s">
        <v>103</v>
      </c>
      <c r="D67" s="124" t="s">
        <v>104</v>
      </c>
      <c r="E67" s="161"/>
      <c r="F67" s="124"/>
      <c r="G67" s="112"/>
      <c r="H67" s="112"/>
      <c r="I67" s="112"/>
      <c r="J67" s="112"/>
      <c r="K67" s="124"/>
      <c r="L67" s="92"/>
    </row>
    <row r="68" spans="1:12" s="33" customFormat="1" ht="18" customHeight="1" thickBot="1" x14ac:dyDescent="0.3">
      <c r="A68" s="127">
        <f t="shared" si="0"/>
        <v>63</v>
      </c>
      <c r="B68" s="232" t="s">
        <v>66</v>
      </c>
      <c r="C68" s="233"/>
      <c r="D68" s="233"/>
      <c r="E68" s="233"/>
      <c r="F68" s="233"/>
      <c r="G68" s="233"/>
      <c r="H68" s="233"/>
      <c r="I68" s="233"/>
      <c r="L68" s="110"/>
    </row>
    <row r="69" spans="1:12" s="5" customFormat="1" ht="30.75" thickBot="1" x14ac:dyDescent="0.3">
      <c r="A69" s="127">
        <f t="shared" si="0"/>
        <v>64</v>
      </c>
      <c r="B69" s="17"/>
      <c r="C69" s="44" t="s">
        <v>35</v>
      </c>
      <c r="D69" s="9" t="s">
        <v>24</v>
      </c>
      <c r="E69" s="162" t="s">
        <v>78</v>
      </c>
      <c r="F69" s="168"/>
      <c r="G69" s="163"/>
      <c r="H69" s="163"/>
      <c r="I69" s="163"/>
      <c r="J69" s="163"/>
      <c r="K69" s="164"/>
      <c r="L69" s="169"/>
    </row>
    <row r="70" spans="1:12" s="5" customFormat="1" ht="60.75" thickBot="1" x14ac:dyDescent="0.3">
      <c r="A70" s="127">
        <f t="shared" si="0"/>
        <v>65</v>
      </c>
      <c r="B70" s="6"/>
      <c r="C70" s="44" t="s">
        <v>36</v>
      </c>
      <c r="D70" s="69" t="s">
        <v>56</v>
      </c>
      <c r="E70" s="132" t="s">
        <v>57</v>
      </c>
      <c r="F70" s="40"/>
      <c r="G70" s="41"/>
      <c r="H70" s="41"/>
      <c r="I70" s="41"/>
      <c r="J70" s="41"/>
      <c r="K70" s="183"/>
      <c r="L70" s="150"/>
    </row>
    <row r="71" spans="1:12" s="5" customFormat="1" ht="30.75" thickBot="1" x14ac:dyDescent="0.3">
      <c r="A71" s="127">
        <f t="shared" si="0"/>
        <v>66</v>
      </c>
      <c r="B71" s="6"/>
      <c r="C71" s="44" t="s">
        <v>130</v>
      </c>
      <c r="D71" s="9" t="s">
        <v>24</v>
      </c>
      <c r="E71" s="178"/>
      <c r="F71" s="179"/>
      <c r="G71" s="180"/>
      <c r="H71" s="180"/>
      <c r="I71" s="180"/>
      <c r="J71" s="182"/>
      <c r="K71" s="184"/>
      <c r="L71" s="181"/>
    </row>
    <row r="72" spans="1:12" s="5" customFormat="1" ht="16.5" thickBot="1" x14ac:dyDescent="0.3">
      <c r="A72" s="127">
        <f t="shared" ref="A72:A73" si="1">+A71+1</f>
        <v>67</v>
      </c>
      <c r="B72" s="6"/>
      <c r="C72" s="44" t="s">
        <v>88</v>
      </c>
      <c r="D72" s="69" t="s">
        <v>56</v>
      </c>
      <c r="E72" s="178"/>
      <c r="F72" s="179"/>
      <c r="G72" s="180"/>
      <c r="H72" s="180"/>
      <c r="I72" s="180"/>
      <c r="J72" s="182"/>
      <c r="K72" s="185"/>
      <c r="L72" s="181"/>
    </row>
    <row r="73" spans="1:12" s="5" customFormat="1" ht="16.5" thickBot="1" x14ac:dyDescent="0.3">
      <c r="A73" s="127">
        <f t="shared" si="1"/>
        <v>68</v>
      </c>
      <c r="B73" s="18"/>
      <c r="C73" s="44" t="s">
        <v>89</v>
      </c>
      <c r="D73" s="69" t="s">
        <v>56</v>
      </c>
      <c r="E73" s="178"/>
      <c r="F73" s="179"/>
      <c r="G73" s="180"/>
      <c r="H73" s="180"/>
      <c r="I73" s="180"/>
      <c r="J73" s="182"/>
      <c r="K73" s="186"/>
      <c r="L73" s="181"/>
    </row>
    <row r="74" spans="1:12" ht="15.75" x14ac:dyDescent="0.25">
      <c r="L74" s="159"/>
    </row>
    <row r="75" spans="1:12" ht="15.75" x14ac:dyDescent="0.25">
      <c r="L75" s="159"/>
    </row>
    <row r="76" spans="1:12" ht="15.75" x14ac:dyDescent="0.25">
      <c r="L76" s="159"/>
    </row>
    <row r="77" spans="1:12" ht="15.75" x14ac:dyDescent="0.25">
      <c r="L77" s="159"/>
    </row>
    <row r="78" spans="1:12" ht="15.75" x14ac:dyDescent="0.25">
      <c r="L78" s="160"/>
    </row>
    <row r="79" spans="1:12" ht="15.75" x14ac:dyDescent="0.25">
      <c r="L79" s="160"/>
    </row>
  </sheetData>
  <mergeCells count="23">
    <mergeCell ref="B35:L35"/>
    <mergeCell ref="B43:L43"/>
    <mergeCell ref="B49:L49"/>
    <mergeCell ref="B68:I68"/>
    <mergeCell ref="B56:L56"/>
    <mergeCell ref="B59:L59"/>
    <mergeCell ref="B61:L61"/>
    <mergeCell ref="B16:L16"/>
    <mergeCell ref="B26:L26"/>
    <mergeCell ref="B1:D1"/>
    <mergeCell ref="B2:D2"/>
    <mergeCell ref="B6:L6"/>
    <mergeCell ref="K4:K5"/>
    <mergeCell ref="J4:J5"/>
    <mergeCell ref="G3:J3"/>
    <mergeCell ref="F4:F5"/>
    <mergeCell ref="B4:B5"/>
    <mergeCell ref="C4:C5"/>
    <mergeCell ref="D4:D5"/>
    <mergeCell ref="E4:E5"/>
    <mergeCell ref="H4:H5"/>
    <mergeCell ref="I4:I5"/>
    <mergeCell ref="G4:G5"/>
  </mergeCells>
  <pageMargins left="0.25" right="0.25" top="0.25" bottom="0.75" header="0.3" footer="0.3"/>
  <pageSetup paperSize="17" scale="65" fitToHeight="0" orientation="landscape" r:id="rId1"/>
  <headerFooter>
    <oddFooter xml:space="preserve">&amp;LAgency of Administration, Chief Performance Officer
&amp;C&amp;P of &amp;N
&amp;RPrint date: &amp;D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BD5FC-0F91-4695-A704-76B13FC7755B}">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Sept.2018_Outcomes-Indicators</vt:lpstr>
      <vt:lpstr>Sheet1</vt:lpstr>
      <vt:lpstr>'Sept.2018_Outcomes-Indicators'!Print_Area</vt:lpstr>
      <vt:lpstr>'Sept.2018_Outcomes-Indicators'!Print_Titles</vt:lpstr>
    </vt:vector>
  </TitlesOfParts>
  <Company>State of Vermont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susan.zeller</dc:creator>
  <cp:lastModifiedBy>Zeller, Susan</cp:lastModifiedBy>
  <cp:lastPrinted>2018-08-20T15:38:38Z</cp:lastPrinted>
  <dcterms:created xsi:type="dcterms:W3CDTF">2014-04-23T13:59:46Z</dcterms:created>
  <dcterms:modified xsi:type="dcterms:W3CDTF">2019-08-23T12:54:33Z</dcterms:modified>
</cp:coreProperties>
</file>